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c97ce9f5b4f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au de bord" sheetId="1" r:id="R0dff739ae1014cac"/>
    <x:sheet xmlns:r="http://schemas.openxmlformats.org/officeDocument/2006/relationships" name="Actions" sheetId="2" r:id="R5d09c25b2da141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0%"/>
  </x:numFmts>
  <x:fonts count="5">
    <x:font>
      <x:sz val="11"/>
      <x:name val="Carlito"/>
    </x:font>
    <x:font>
      <x:sz val="11"/>
      <x:color rgb="FF142746"/>
      <x:name val="Arial"/>
    </x:font>
    <x:font>
      <x:b/>
      <x:sz val="16"/>
      <x:color rgb="FF142746"/>
      <x:name val="Arial"/>
    </x:font>
    <x:font>
      <x:b/>
      <x:sz val="11"/>
      <x:color rgb="FF234BB9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DF3F8"/>
      </x:patternFill>
    </x:fill>
    <x:fill>
      <x:patternFill patternType="solid">
        <x:fgColor rgb="FF142746"/>
      </x:patternFill>
    </x:fill>
    <x:fill>
      <x:patternFill patternType="solid">
        <x:fgColor rgb="FFFFF9E9"/>
      </x:patternFill>
    </x:fill>
    <x:fill>
      <x:patternFill patternType="solid">
        <x:fgColor rgb="FFFFF1C9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5" borderId="0" xfId="0" applyNumberFormat="1" applyFont="1" applyFill="1" applyBorder="1"/>
    <x:xf numFmtId="201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2c72db956143ec" /><Relationship Type="http://schemas.openxmlformats.org/officeDocument/2006/relationships/theme" Target="/xl/theme/theme1.xml" Id="Rae54b53705da47ed" /><Relationship Type="http://schemas.openxmlformats.org/officeDocument/2006/relationships/sharedStrings" Target="/xl/sharedStrings.xml" Id="R4b69085615e64ff0" /><Relationship Type="http://schemas.openxmlformats.org/officeDocument/2006/relationships/worksheet" Target="/xl/worksheets/sheet1.xml" Id="R0dff739ae1014cac" /><Relationship Type="http://schemas.openxmlformats.org/officeDocument/2006/relationships/worksheet" Target="/xl/worksheets/sheet2.xml" Id="R5d09c25b2da141b7" /></Relationships>
</file>

<file path=xl/tables/table1.xml><?xml version="1.0" encoding="utf-8"?>
<x:table xmlns:x="http://schemas.openxmlformats.org/spreadsheetml/2006/main" id="1" name="ActionsSuivies" displayName="ActionsSuivies" ref="A9:G209" headerRowCount="1" totalsRowCount="0" totalsRowShown="0">
  <x:tableColumns count="7">
    <x:tableColumn id="1" name="ID action unique"/>
    <x:tableColumn id="2" name="Site"/>
    <x:tableColumn id="3" name="Priorité"/>
    <x:tableColumn id="4" name="Date cible en vigueur"/>
    <x:tableColumn id="5" name="Statut"/>
    <x:tableColumn id="6" name="Blocage"/>
    <x:tableColumn id="7" name="Retard (calcul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c67c8a4dc7c490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7" hidden="0" customWidth="1"/>
    <x:col min="2" max="2" width="22" hidden="0" customWidth="1"/>
    <x:col min="3" max="3" width="25" hidden="0" customWidth="1"/>
    <x:col min="4" max="4" width="25" hidden="0" customWidth="1"/>
  </x:cols>
  <x:sheetData>
    <x:row r="1" ht="28" customHeight="1">
      <x:c r="A1" s="1"/>
      <x:c r="B1" s="1"/>
      <x:c r="C1" s="1"/>
      <x:c r="D1" s="1"/>
    </x:row>
    <x:row r="2" ht="28" customHeight="1">
      <x:c r="A2" s="13" t="str">
        <x:v>Tableau de bord des actions</x:v>
      </x:c>
      <x:c r="B2" s="1"/>
      <x:c r="C2" s="1"/>
      <x:c r="D2" s="1"/>
    </x:row>
    <x:row r="3" ht="28" customHeight="1">
      <x:c r="A3" s="1"/>
      <x:c r="B3" s="1"/>
      <x:c r="C3" s="1"/>
      <x:c r="D3" s="1"/>
    </x:row>
    <x:row r="4" ht="28" customHeight="1">
      <x:c r="A4" s="1" t="str">
        <x:v>Date de situation (modifiable)</x:v>
      </x:c>
      <x:c r="B4" s="15" t="n">
        <x:v>46292</x:v>
      </x:c>
      <x:c r="C4" s="1"/>
      <x:c r="D4" s="1"/>
    </x:row>
    <x:row r="5" ht="28" customHeight="1">
      <x:c r="A5" s="1"/>
      <x:c r="B5" s="1"/>
      <x:c r="C5" s="1"/>
      <x:c r="D5" s="1"/>
    </x:row>
    <x:row r="6" ht="28" customHeight="1">
      <x:c r="A6" s="18" t="str">
        <x:v>Indicateur</x:v>
      </x:c>
      <x:c r="B6" s="18" t="str">
        <x:v>Valeur</x:v>
      </x:c>
      <x:c r="C6" s="1"/>
      <x:c r="D6" s="1"/>
    </x:row>
    <x:row r="7" ht="28" customHeight="1">
      <x:c r="A7" s="1" t="str">
        <x:v>Actions renseignées</x:v>
      </x:c>
      <x:c r="B7" s="1" t="n">
        <x:f>COUNTA(Actions!A10:A209)</x:f>
        <x:v>0</x:v>
      </x:c>
      <x:c r="C7" s="1"/>
      <x:c r="D7" s="1"/>
    </x:row>
    <x:row r="8" ht="28" customHeight="1">
      <x:c r="A8" s="1" t="str">
        <x:v>Actions clôturées</x:v>
      </x:c>
      <x:c r="B8" s="1" t="n">
        <x:f>COUNTIFS(Actions!A10:A209,"&lt;&gt;",Actions!E10:E209,"Clôturée")</x:f>
        <x:v>0</x:v>
      </x:c>
      <x:c r="C8" s="1"/>
      <x:c r="D8" s="1"/>
    </x:row>
    <x:row r="9" ht="28" customHeight="1">
      <x:c r="A9" s="1" t="str">
        <x:v>Actions ouvertes</x:v>
      </x:c>
      <x:c r="B9" s="1" t="n">
        <x:f>B7-B8</x:f>
        <x:v>0</x:v>
      </x:c>
      <x:c r="C9" s="1"/>
      <x:c r="D9" s="1"/>
    </x:row>
    <x:row r="10" ht="28" customHeight="1">
      <x:c r="A10" s="1" t="str">
        <x:v>Actions en retard</x:v>
      </x:c>
      <x:c r="B10" s="1" t="n">
        <x:f>COUNTIFS(Actions!G10:G209,"Oui")</x:f>
        <x:v>0</x:v>
      </x:c>
      <x:c r="C10" s="1"/>
      <x:c r="D10" s="1"/>
    </x:row>
    <x:row r="11" ht="28" customHeight="1">
      <x:c r="A11" s="1" t="str">
        <x:v>Actions bloquées non clôturées</x:v>
      </x:c>
      <x:c r="B11" s="1" t="n">
        <x:f>COUNTIFS(Actions!A10:A209,"&lt;&gt;",Actions!F10:F209,"Oui",Actions!E10:E209,"&lt;&gt;Clôturée")</x:f>
        <x:v>0</x:v>
      </x:c>
      <x:c r="C11" s="1"/>
      <x:c r="D11" s="1"/>
    </x:row>
    <x:row r="12" ht="28" customHeight="1">
      <x:c r="A12" s="1" t="str">
        <x:v>Actions ouvertes sans date cible</x:v>
      </x:c>
      <x:c r="B12" s="1" t="n">
        <x:f>COUNTIFS(Actions!G10:G209,"Date manquante")</x:f>
        <x:v>0</x:v>
      </x:c>
      <x:c r="C12" s="1"/>
      <x:c r="D12" s="1"/>
    </x:row>
    <x:row r="13" ht="28" customHeight="1">
      <x:c r="A13" s="1" t="str">
        <x:v>P1 non clôturées</x:v>
      </x:c>
      <x:c r="B13" s="1" t="n">
        <x:f>COUNTIFS(Actions!A10:A209,"&lt;&gt;",Actions!C10:C209,"P1",Actions!E10:E209,"&lt;&gt;Clôturée")</x:f>
        <x:v>0</x:v>
      </x:c>
      <x:c r="C13" s="1"/>
      <x:c r="D13" s="1"/>
    </x:row>
    <x:row r="14" ht="28" customHeight="1">
      <x:c r="A14" s="1" t="str">
        <x:v>Réalisées, à vérifier</x:v>
      </x:c>
      <x:c r="B14" s="1" t="n">
        <x:f>COUNTIFS(Actions!A10:A209,"&lt;&gt;",Actions!E10:E209,"Réalisée, à vérifier")</x:f>
        <x:v>0</x:v>
      </x:c>
      <x:c r="C14" s="1"/>
      <x:c r="D14" s="1"/>
    </x:row>
    <x:row r="15" ht="28" customHeight="1">
      <x:c r="A15" s="1" t="str">
        <x:v>Taux de clôture des actions</x:v>
      </x:c>
      <x:c r="B15" s="16" t="str">
        <x:f>IF(B7=0,"",B8/B7)</x:f>
      </x:c>
      <x:c r="C15" s="1"/>
      <x:c r="D15" s="1"/>
    </x:row>
    <x:row r="16" ht="28" customHeight="1">
      <x:c r="A16" s="1"/>
      <x:c r="B16" s="1"/>
      <x:c r="C16" s="1"/>
      <x:c r="D16" s="1"/>
    </x:row>
    <x:row r="17" ht="28" customHeight="1">
      <x:c r="A17" s="1" t="str">
        <x:v>200 lignes maximum. Un ID par action. Éviter les doublons.</x:v>
      </x:c>
      <x:c r="B17" s="1"/>
      <x:c r="C17" s="1"/>
      <x:c r="D17" s="1"/>
    </x:row>
    <x:row r="18" ht="28" customHeight="1">
      <x:c r="A18" s="1" t="str">
        <x:v>Un retard = date cible passée et action non clôturée.</x:v>
      </x:c>
      <x:c r="B18" s="1"/>
      <x:c r="C18" s="1"/>
      <x:c r="D18" s="1"/>
    </x:row>
    <x:row r="19" ht="28" customHeight="1">
      <x:c r="A19" s="1" t="str">
        <x:v>Le taux de clôture ne mesure pas la conformité du bâtiment.</x:v>
      </x:c>
      <x:c r="B19" s="1"/>
      <x:c r="C19" s="1"/>
      <x:c r="D19" s="1"/>
    </x:row>
    <x:row r="20" ht="28" customHeight="1">
      <x:c r="A20" s="1" t="str">
        <x:v>Les données sont à actualiser manuellement depuis le plan d’action.</x:v>
      </x:c>
      <x:c r="B20" s="1"/>
      <x:c r="C20" s="1"/>
      <x:c r="D20" s="1"/>
    </x:row>
    <x:row r="21" ht="28" customHeight="1">
      <x:c r="A21" s="1"/>
      <x:c r="B21" s="1"/>
      <x:c r="C21" s="1"/>
      <x:c r="D21" s="1"/>
    </x:row>
    <x:row r="22" ht="28" customHeight="1">
      <x:c r="A22" s="1"/>
      <x:c r="B22" s="1"/>
      <x:c r="C22" s="1"/>
      <x:c r="D2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42746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Actions pour le tableau de bord</x:v>
      </x:c>
      <x:c r="B2" s="2"/>
      <x:c r="C2" s="2"/>
      <x:c r="D2" s="2"/>
      <x:c r="E2" s="2"/>
      <x:c r="F2" s="2"/>
      <x:c r="G2" s="2"/>
    </x:row>
    <x:row r="3">
      <x:c r="A3" s="2" t="str">
        <x:v>Copier les données du plan d’action en valeurs. Pas de liaison automatique entre fichiers.</x:v>
      </x:c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2"/>
      <x:c r="E4" s="2"/>
      <x:c r="F4" s="2"/>
      <x:c r="G4" s="2"/>
    </x:row>
    <x:row r="5">
      <x:c r="A5" s="4" t="str">
        <x:v>EXEMPLE FICTIF (hors saisie et hors calculs)</x:v>
      </x:c>
      <x:c r="B5" s="2"/>
      <x:c r="C5" s="2"/>
      <x:c r="D5" s="2"/>
      <x:c r="E5" s="2"/>
      <x:c r="F5" s="2"/>
      <x:c r="G5" s="2"/>
    </x:row>
    <x:row r="6" ht="76" customHeight="1">
      <x:c r="A6" s="6" t="str">
        <x:v>EXEMPLE</x:v>
      </x:c>
      <x:c r="B6" s="6" t="str">
        <x:v>Site exemple</x:v>
      </x:c>
      <x:c r="C6" s="6" t="str">
        <x:v>P2</x:v>
      </x:c>
      <x:c r="D6" s="6"/>
      <x:c r="E6" s="6" t="str">
        <x:v>En cours</x:v>
      </x:c>
      <x:c r="F6" s="6" t="str">
        <x:v>Non</x:v>
      </x:c>
      <x:c r="G6" s="6" t="str"/>
    </x:row>
    <x:row r="7">
      <x:c r="A7" s="2"/>
      <x:c r="B7" s="2"/>
      <x:c r="C7" s="2"/>
      <x:c r="D7" s="2"/>
      <x:c r="E7" s="2"/>
      <x:c r="F7" s="2"/>
      <x:c r="G7" s="2"/>
    </x:row>
    <x:row r="8">
      <x:c r="A8" s="2"/>
      <x:c r="B8" s="2"/>
      <x:c r="C8" s="2"/>
      <x:c r="D8" s="2"/>
      <x:c r="E8" s="2"/>
      <x:c r="F8" s="2"/>
      <x:c r="G8" s="2"/>
    </x:row>
    <x:row r="9" ht="44" customHeight="1">
      <x:c r="A9" s="9" t="str">
        <x:v>ID action unique</x:v>
      </x:c>
      <x:c r="B9" s="9" t="str">
        <x:v>Site</x:v>
      </x:c>
      <x:c r="C9" s="9" t="str">
        <x:v>Priorité</x:v>
      </x:c>
      <x:c r="D9" s="9" t="str">
        <x:v>Date cible en vigueur</x:v>
      </x:c>
      <x:c r="E9" s="9" t="str">
        <x:v>Statut</x:v>
      </x:c>
      <x:c r="F9" s="9" t="str">
        <x:v>Blocage</x:v>
      </x:c>
      <x:c r="G9" s="9" t="str">
        <x:v>Retard (calcul)</x:v>
      </x:c>
    </x:row>
    <x:row r="10" ht="38" customHeight="1">
      <x:c r="A10" s="11"/>
      <x:c r="B10" s="11"/>
      <x:c r="C10" s="11"/>
      <x:c r="D10" s="12"/>
      <x:c r="E10" s="11"/>
      <x:c r="F10" s="11"/>
      <x:c r="G10" s="6" t="str">
        <x:f>IF(A10="","",IF(E10="Clôturée","Non",IF(D10="","Date manquante",IF(D10&lt;'Tableau de bord'!$B$4,"Oui","Non"))))</x:f>
      </x:c>
    </x:row>
    <x:row r="11" ht="38" customHeight="1">
      <x:c r="A11" s="11"/>
      <x:c r="B11" s="11"/>
      <x:c r="C11" s="11"/>
      <x:c r="D11" s="12"/>
      <x:c r="E11" s="11"/>
      <x:c r="F11" s="11"/>
      <x:c r="G11" s="6" t="str">
        <x:f>IF(A11="","",IF(E11="Clôturée","Non",IF(D11="","Date manquante",IF(D11&lt;'Tableau de bord'!$B$4,"Oui","Non"))))</x:f>
      </x:c>
    </x:row>
    <x:row r="12" ht="38" customHeight="1">
      <x:c r="A12" s="11"/>
      <x:c r="B12" s="11"/>
      <x:c r="C12" s="11"/>
      <x:c r="D12" s="12"/>
      <x:c r="E12" s="11"/>
      <x:c r="F12" s="11"/>
      <x:c r="G12" s="6" t="str">
        <x:f>IF(A12="","",IF(E12="Clôturée","Non",IF(D12="","Date manquante",IF(D12&lt;'Tableau de bord'!$B$4,"Oui","Non"))))</x:f>
      </x:c>
    </x:row>
    <x:row r="13" ht="38" customHeight="1">
      <x:c r="A13" s="11"/>
      <x:c r="B13" s="11"/>
      <x:c r="C13" s="11"/>
      <x:c r="D13" s="12"/>
      <x:c r="E13" s="11"/>
      <x:c r="F13" s="11"/>
      <x:c r="G13" s="6" t="str">
        <x:f>IF(A13="","",IF(E13="Clôturée","Non",IF(D13="","Date manquante",IF(D13&lt;'Tableau de bord'!$B$4,"Oui","Non"))))</x:f>
      </x:c>
    </x:row>
    <x:row r="14" ht="38" customHeight="1">
      <x:c r="A14" s="11"/>
      <x:c r="B14" s="11"/>
      <x:c r="C14" s="11"/>
      <x:c r="D14" s="12"/>
      <x:c r="E14" s="11"/>
      <x:c r="F14" s="11"/>
      <x:c r="G14" s="6" t="str">
        <x:f>IF(A14="","",IF(E14="Clôturée","Non",IF(D14="","Date manquante",IF(D14&lt;'Tableau de bord'!$B$4,"Oui","Non"))))</x:f>
      </x:c>
    </x:row>
    <x:row r="15" ht="38" customHeight="1">
      <x:c r="A15" s="11"/>
      <x:c r="B15" s="11"/>
      <x:c r="C15" s="11"/>
      <x:c r="D15" s="12"/>
      <x:c r="E15" s="11"/>
      <x:c r="F15" s="11"/>
      <x:c r="G15" s="6" t="str">
        <x:f>IF(A15="","",IF(E15="Clôturée","Non",IF(D15="","Date manquante",IF(D15&lt;'Tableau de bord'!$B$4,"Oui","Non"))))</x:f>
      </x:c>
    </x:row>
    <x:row r="16" ht="38" customHeight="1">
      <x:c r="A16" s="11"/>
      <x:c r="B16" s="11"/>
      <x:c r="C16" s="11"/>
      <x:c r="D16" s="12"/>
      <x:c r="E16" s="11"/>
      <x:c r="F16" s="11"/>
      <x:c r="G16" s="6" t="str">
        <x:f>IF(A16="","",IF(E16="Clôturée","Non",IF(D16="","Date manquante",IF(D16&lt;'Tableau de bord'!$B$4,"Oui","Non"))))</x:f>
      </x:c>
    </x:row>
    <x:row r="17" ht="38" customHeight="1">
      <x:c r="A17" s="11"/>
      <x:c r="B17" s="11"/>
      <x:c r="C17" s="11"/>
      <x:c r="D17" s="12"/>
      <x:c r="E17" s="11"/>
      <x:c r="F17" s="11"/>
      <x:c r="G17" s="6" t="str">
        <x:f>IF(A17="","",IF(E17="Clôturée","Non",IF(D17="","Date manquante",IF(D17&lt;'Tableau de bord'!$B$4,"Oui","Non"))))</x:f>
      </x:c>
    </x:row>
    <x:row r="18" ht="38" customHeight="1">
      <x:c r="A18" s="11"/>
      <x:c r="B18" s="11"/>
      <x:c r="C18" s="11"/>
      <x:c r="D18" s="12"/>
      <x:c r="E18" s="11"/>
      <x:c r="F18" s="11"/>
      <x:c r="G18" s="6" t="str">
        <x:f>IF(A18="","",IF(E18="Clôturée","Non",IF(D18="","Date manquante",IF(D18&lt;'Tableau de bord'!$B$4,"Oui","Non"))))</x:f>
      </x:c>
    </x:row>
    <x:row r="19" ht="38" customHeight="1">
      <x:c r="A19" s="11"/>
      <x:c r="B19" s="11"/>
      <x:c r="C19" s="11"/>
      <x:c r="D19" s="12"/>
      <x:c r="E19" s="11"/>
      <x:c r="F19" s="11"/>
      <x:c r="G19" s="6" t="str">
        <x:f>IF(A19="","",IF(E19="Clôturée","Non",IF(D19="","Date manquante",IF(D19&lt;'Tableau de bord'!$B$4,"Oui","Non"))))</x:f>
      </x:c>
    </x:row>
    <x:row r="20" ht="38" customHeight="1">
      <x:c r="A20" s="11"/>
      <x:c r="B20" s="11"/>
      <x:c r="C20" s="11"/>
      <x:c r="D20" s="12"/>
      <x:c r="E20" s="11"/>
      <x:c r="F20" s="11"/>
      <x:c r="G20" s="6" t="str">
        <x:f>IF(A20="","",IF(E20="Clôturée","Non",IF(D20="","Date manquante",IF(D20&lt;'Tableau de bord'!$B$4,"Oui","Non"))))</x:f>
      </x:c>
    </x:row>
    <x:row r="21" ht="38" customHeight="1">
      <x:c r="A21" s="11"/>
      <x:c r="B21" s="11"/>
      <x:c r="C21" s="11"/>
      <x:c r="D21" s="12"/>
      <x:c r="E21" s="11"/>
      <x:c r="F21" s="11"/>
      <x:c r="G21" s="6" t="str">
        <x:f>IF(A21="","",IF(E21="Clôturée","Non",IF(D21="","Date manquante",IF(D21&lt;'Tableau de bord'!$B$4,"Oui","Non"))))</x:f>
      </x:c>
    </x:row>
    <x:row r="22" ht="38" customHeight="1">
      <x:c r="A22" s="11"/>
      <x:c r="B22" s="11"/>
      <x:c r="C22" s="11"/>
      <x:c r="D22" s="12"/>
      <x:c r="E22" s="11"/>
      <x:c r="F22" s="11"/>
      <x:c r="G22" s="6" t="str">
        <x:f>IF(A22="","",IF(E22="Clôturée","Non",IF(D22="","Date manquante",IF(D22&lt;'Tableau de bord'!$B$4,"Oui","Non"))))</x:f>
      </x:c>
    </x:row>
    <x:row r="23" ht="38" customHeight="1">
      <x:c r="A23" s="11"/>
      <x:c r="B23" s="11"/>
      <x:c r="C23" s="11"/>
      <x:c r="D23" s="12"/>
      <x:c r="E23" s="11"/>
      <x:c r="F23" s="11"/>
      <x:c r="G23" s="6" t="str">
        <x:f>IF(A23="","",IF(E23="Clôturée","Non",IF(D23="","Date manquante",IF(D23&lt;'Tableau de bord'!$B$4,"Oui","Non"))))</x:f>
      </x:c>
    </x:row>
    <x:row r="24" ht="38" customHeight="1">
      <x:c r="A24" s="11"/>
      <x:c r="B24" s="11"/>
      <x:c r="C24" s="11"/>
      <x:c r="D24" s="12"/>
      <x:c r="E24" s="11"/>
      <x:c r="F24" s="11"/>
      <x:c r="G24" s="6" t="str">
        <x:f>IF(A24="","",IF(E24="Clôturée","Non",IF(D24="","Date manquante",IF(D24&lt;'Tableau de bord'!$B$4,"Oui","Non"))))</x:f>
      </x:c>
    </x:row>
    <x:row r="25" ht="38" customHeight="1">
      <x:c r="A25" s="11"/>
      <x:c r="B25" s="11"/>
      <x:c r="C25" s="11"/>
      <x:c r="D25" s="12"/>
      <x:c r="E25" s="11"/>
      <x:c r="F25" s="11"/>
      <x:c r="G25" s="6" t="str">
        <x:f>IF(A25="","",IF(E25="Clôturée","Non",IF(D25="","Date manquante",IF(D25&lt;'Tableau de bord'!$B$4,"Oui","Non"))))</x:f>
      </x:c>
    </x:row>
    <x:row r="26" ht="38" customHeight="1">
      <x:c r="A26" s="11"/>
      <x:c r="B26" s="11"/>
      <x:c r="C26" s="11"/>
      <x:c r="D26" s="12"/>
      <x:c r="E26" s="11"/>
      <x:c r="F26" s="11"/>
      <x:c r="G26" s="6" t="str">
        <x:f>IF(A26="","",IF(E26="Clôturée","Non",IF(D26="","Date manquante",IF(D26&lt;'Tableau de bord'!$B$4,"Oui","Non"))))</x:f>
      </x:c>
    </x:row>
    <x:row r="27" ht="38" customHeight="1">
      <x:c r="A27" s="11"/>
      <x:c r="B27" s="11"/>
      <x:c r="C27" s="11"/>
      <x:c r="D27" s="12"/>
      <x:c r="E27" s="11"/>
      <x:c r="F27" s="11"/>
      <x:c r="G27" s="6" t="str">
        <x:f>IF(A27="","",IF(E27="Clôturée","Non",IF(D27="","Date manquante",IF(D27&lt;'Tableau de bord'!$B$4,"Oui","Non"))))</x:f>
      </x:c>
    </x:row>
    <x:row r="28" ht="38" customHeight="1">
      <x:c r="A28" s="11"/>
      <x:c r="B28" s="11"/>
      <x:c r="C28" s="11"/>
      <x:c r="D28" s="12"/>
      <x:c r="E28" s="11"/>
      <x:c r="F28" s="11"/>
      <x:c r="G28" s="6" t="str">
        <x:f>IF(A28="","",IF(E28="Clôturée","Non",IF(D28="","Date manquante",IF(D28&lt;'Tableau de bord'!$B$4,"Oui","Non"))))</x:f>
      </x:c>
    </x:row>
    <x:row r="29" ht="38" customHeight="1">
      <x:c r="A29" s="11"/>
      <x:c r="B29" s="11"/>
      <x:c r="C29" s="11"/>
      <x:c r="D29" s="12"/>
      <x:c r="E29" s="11"/>
      <x:c r="F29" s="11"/>
      <x:c r="G29" s="6" t="str">
        <x:f>IF(A29="","",IF(E29="Clôturée","Non",IF(D29="","Date manquante",IF(D29&lt;'Tableau de bord'!$B$4,"Oui","Non"))))</x:f>
      </x:c>
    </x:row>
    <x:row r="30" ht="38" customHeight="1">
      <x:c r="A30" s="11"/>
      <x:c r="B30" s="11"/>
      <x:c r="C30" s="11"/>
      <x:c r="D30" s="12"/>
      <x:c r="E30" s="11"/>
      <x:c r="F30" s="11"/>
      <x:c r="G30" s="6" t="str">
        <x:f>IF(A30="","",IF(E30="Clôturée","Non",IF(D30="","Date manquante",IF(D30&lt;'Tableau de bord'!$B$4,"Oui","Non"))))</x:f>
      </x:c>
    </x:row>
    <x:row r="31" ht="38" customHeight="1">
      <x:c r="A31" s="11"/>
      <x:c r="B31" s="11"/>
      <x:c r="C31" s="11"/>
      <x:c r="D31" s="12"/>
      <x:c r="E31" s="11"/>
      <x:c r="F31" s="11"/>
      <x:c r="G31" s="6" t="str">
        <x:f>IF(A31="","",IF(E31="Clôturée","Non",IF(D31="","Date manquante",IF(D31&lt;'Tableau de bord'!$B$4,"Oui","Non"))))</x:f>
      </x:c>
    </x:row>
    <x:row r="32" ht="38" customHeight="1">
      <x:c r="A32" s="11"/>
      <x:c r="B32" s="11"/>
      <x:c r="C32" s="11"/>
      <x:c r="D32" s="12"/>
      <x:c r="E32" s="11"/>
      <x:c r="F32" s="11"/>
      <x:c r="G32" s="6" t="str">
        <x:f>IF(A32="","",IF(E32="Clôturée","Non",IF(D32="","Date manquante",IF(D32&lt;'Tableau de bord'!$B$4,"Oui","Non"))))</x:f>
      </x:c>
    </x:row>
    <x:row r="33" ht="38" customHeight="1">
      <x:c r="A33" s="11"/>
      <x:c r="B33" s="11"/>
      <x:c r="C33" s="11"/>
      <x:c r="D33" s="12"/>
      <x:c r="E33" s="11"/>
      <x:c r="F33" s="11"/>
      <x:c r="G33" s="6" t="str">
        <x:f>IF(A33="","",IF(E33="Clôturée","Non",IF(D33="","Date manquante",IF(D33&lt;'Tableau de bord'!$B$4,"Oui","Non"))))</x:f>
      </x:c>
    </x:row>
    <x:row r="34" ht="38" customHeight="1">
      <x:c r="A34" s="11"/>
      <x:c r="B34" s="11"/>
      <x:c r="C34" s="11"/>
      <x:c r="D34" s="12"/>
      <x:c r="E34" s="11"/>
      <x:c r="F34" s="11"/>
      <x:c r="G34" s="6" t="str">
        <x:f>IF(A34="","",IF(E34="Clôturée","Non",IF(D34="","Date manquante",IF(D34&lt;'Tableau de bord'!$B$4,"Oui","Non"))))</x:f>
      </x:c>
    </x:row>
    <x:row r="35" ht="38" customHeight="1">
      <x:c r="A35" s="11"/>
      <x:c r="B35" s="11"/>
      <x:c r="C35" s="11"/>
      <x:c r="D35" s="12"/>
      <x:c r="E35" s="11"/>
      <x:c r="F35" s="11"/>
      <x:c r="G35" s="6" t="str">
        <x:f>IF(A35="","",IF(E35="Clôturée","Non",IF(D35="","Date manquante",IF(D35&lt;'Tableau de bord'!$B$4,"Oui","Non"))))</x:f>
      </x:c>
    </x:row>
    <x:row r="36" ht="38" customHeight="1">
      <x:c r="A36" s="11"/>
      <x:c r="B36" s="11"/>
      <x:c r="C36" s="11"/>
      <x:c r="D36" s="12"/>
      <x:c r="E36" s="11"/>
      <x:c r="F36" s="11"/>
      <x:c r="G36" s="6" t="str">
        <x:f>IF(A36="","",IF(E36="Clôturée","Non",IF(D36="","Date manquante",IF(D36&lt;'Tableau de bord'!$B$4,"Oui","Non"))))</x:f>
      </x:c>
    </x:row>
    <x:row r="37" ht="38" customHeight="1">
      <x:c r="A37" s="11"/>
      <x:c r="B37" s="11"/>
      <x:c r="C37" s="11"/>
      <x:c r="D37" s="12"/>
      <x:c r="E37" s="11"/>
      <x:c r="F37" s="11"/>
      <x:c r="G37" s="6" t="str">
        <x:f>IF(A37="","",IF(E37="Clôturée","Non",IF(D37="","Date manquante",IF(D37&lt;'Tableau de bord'!$B$4,"Oui","Non"))))</x:f>
      </x:c>
    </x:row>
    <x:row r="38" ht="38" customHeight="1">
      <x:c r="A38" s="11"/>
      <x:c r="B38" s="11"/>
      <x:c r="C38" s="11"/>
      <x:c r="D38" s="12"/>
      <x:c r="E38" s="11"/>
      <x:c r="F38" s="11"/>
      <x:c r="G38" s="6" t="str">
        <x:f>IF(A38="","",IF(E38="Clôturée","Non",IF(D38="","Date manquante",IF(D38&lt;'Tableau de bord'!$B$4,"Oui","Non"))))</x:f>
      </x:c>
    </x:row>
    <x:row r="39" ht="38" customHeight="1">
      <x:c r="A39" s="11"/>
      <x:c r="B39" s="11"/>
      <x:c r="C39" s="11"/>
      <x:c r="D39" s="12"/>
      <x:c r="E39" s="11"/>
      <x:c r="F39" s="11"/>
      <x:c r="G39" s="6" t="str">
        <x:f>IF(A39="","",IF(E39="Clôturée","Non",IF(D39="","Date manquante",IF(D39&lt;'Tableau de bord'!$B$4,"Oui","Non"))))</x:f>
      </x:c>
    </x:row>
    <x:row r="40" ht="38" customHeight="1">
      <x:c r="A40" s="11"/>
      <x:c r="B40" s="11"/>
      <x:c r="C40" s="11"/>
      <x:c r="D40" s="12"/>
      <x:c r="E40" s="11"/>
      <x:c r="F40" s="11"/>
      <x:c r="G40" s="6" t="str">
        <x:f>IF(A40="","",IF(E40="Clôturée","Non",IF(D40="","Date manquante",IF(D40&lt;'Tableau de bord'!$B$4,"Oui","Non"))))</x:f>
      </x:c>
    </x:row>
    <x:row r="41" ht="38" customHeight="1">
      <x:c r="A41" s="11"/>
      <x:c r="B41" s="11"/>
      <x:c r="C41" s="11"/>
      <x:c r="D41" s="12"/>
      <x:c r="E41" s="11"/>
      <x:c r="F41" s="11"/>
      <x:c r="G41" s="6" t="str">
        <x:f>IF(A41="","",IF(E41="Clôturée","Non",IF(D41="","Date manquante",IF(D41&lt;'Tableau de bord'!$B$4,"Oui","Non"))))</x:f>
      </x:c>
    </x:row>
    <x:row r="42" ht="38" customHeight="1">
      <x:c r="A42" s="11"/>
      <x:c r="B42" s="11"/>
      <x:c r="C42" s="11"/>
      <x:c r="D42" s="12"/>
      <x:c r="E42" s="11"/>
      <x:c r="F42" s="11"/>
      <x:c r="G42" s="6" t="str">
        <x:f>IF(A42="","",IF(E42="Clôturée","Non",IF(D42="","Date manquante",IF(D42&lt;'Tableau de bord'!$B$4,"Oui","Non"))))</x:f>
      </x:c>
    </x:row>
    <x:row r="43" ht="38" customHeight="1">
      <x:c r="A43" s="11"/>
      <x:c r="B43" s="11"/>
      <x:c r="C43" s="11"/>
      <x:c r="D43" s="12"/>
      <x:c r="E43" s="11"/>
      <x:c r="F43" s="11"/>
      <x:c r="G43" s="6" t="str">
        <x:f>IF(A43="","",IF(E43="Clôturée","Non",IF(D43="","Date manquante",IF(D43&lt;'Tableau de bord'!$B$4,"Oui","Non"))))</x:f>
      </x:c>
    </x:row>
    <x:row r="44" ht="38" customHeight="1">
      <x:c r="A44" s="11"/>
      <x:c r="B44" s="11"/>
      <x:c r="C44" s="11"/>
      <x:c r="D44" s="12"/>
      <x:c r="E44" s="11"/>
      <x:c r="F44" s="11"/>
      <x:c r="G44" s="6" t="str">
        <x:f>IF(A44="","",IF(E44="Clôturée","Non",IF(D44="","Date manquante",IF(D44&lt;'Tableau de bord'!$B$4,"Oui","Non"))))</x:f>
      </x:c>
    </x:row>
    <x:row r="45" ht="38" customHeight="1">
      <x:c r="A45" s="11"/>
      <x:c r="B45" s="11"/>
      <x:c r="C45" s="11"/>
      <x:c r="D45" s="12"/>
      <x:c r="E45" s="11"/>
      <x:c r="F45" s="11"/>
      <x:c r="G45" s="6" t="str">
        <x:f>IF(A45="","",IF(E45="Clôturée","Non",IF(D45="","Date manquante",IF(D45&lt;'Tableau de bord'!$B$4,"Oui","Non"))))</x:f>
      </x:c>
    </x:row>
    <x:row r="46" ht="38" customHeight="1">
      <x:c r="A46" s="11"/>
      <x:c r="B46" s="11"/>
      <x:c r="C46" s="11"/>
      <x:c r="D46" s="12"/>
      <x:c r="E46" s="11"/>
      <x:c r="F46" s="11"/>
      <x:c r="G46" s="6" t="str">
        <x:f>IF(A46="","",IF(E46="Clôturée","Non",IF(D46="","Date manquante",IF(D46&lt;'Tableau de bord'!$B$4,"Oui","Non"))))</x:f>
      </x:c>
    </x:row>
    <x:row r="47" ht="38" customHeight="1">
      <x:c r="A47" s="11"/>
      <x:c r="B47" s="11"/>
      <x:c r="C47" s="11"/>
      <x:c r="D47" s="12"/>
      <x:c r="E47" s="11"/>
      <x:c r="F47" s="11"/>
      <x:c r="G47" s="6" t="str">
        <x:f>IF(A47="","",IF(E47="Clôturée","Non",IF(D47="","Date manquante",IF(D47&lt;'Tableau de bord'!$B$4,"Oui","Non"))))</x:f>
      </x:c>
    </x:row>
    <x:row r="48" ht="38" customHeight="1">
      <x:c r="A48" s="11"/>
      <x:c r="B48" s="11"/>
      <x:c r="C48" s="11"/>
      <x:c r="D48" s="12"/>
      <x:c r="E48" s="11"/>
      <x:c r="F48" s="11"/>
      <x:c r="G48" s="6" t="str">
        <x:f>IF(A48="","",IF(E48="Clôturée","Non",IF(D48="","Date manquante",IF(D48&lt;'Tableau de bord'!$B$4,"Oui","Non"))))</x:f>
      </x:c>
    </x:row>
    <x:row r="49" ht="38" customHeight="1">
      <x:c r="A49" s="11"/>
      <x:c r="B49" s="11"/>
      <x:c r="C49" s="11"/>
      <x:c r="D49" s="12"/>
      <x:c r="E49" s="11"/>
      <x:c r="F49" s="11"/>
      <x:c r="G49" s="6" t="str">
        <x:f>IF(A49="","",IF(E49="Clôturée","Non",IF(D49="","Date manquante",IF(D49&lt;'Tableau de bord'!$B$4,"Oui","Non"))))</x:f>
      </x:c>
    </x:row>
    <x:row r="50" ht="38" customHeight="1">
      <x:c r="A50" s="11"/>
      <x:c r="B50" s="11"/>
      <x:c r="C50" s="11"/>
      <x:c r="D50" s="12"/>
      <x:c r="E50" s="11"/>
      <x:c r="F50" s="11"/>
      <x:c r="G50" s="6" t="str">
        <x:f>IF(A50="","",IF(E50="Clôturée","Non",IF(D50="","Date manquante",IF(D50&lt;'Tableau de bord'!$B$4,"Oui","Non"))))</x:f>
      </x:c>
    </x:row>
    <x:row r="51" ht="38" customHeight="1">
      <x:c r="A51" s="11"/>
      <x:c r="B51" s="11"/>
      <x:c r="C51" s="11"/>
      <x:c r="D51" s="12"/>
      <x:c r="E51" s="11"/>
      <x:c r="F51" s="11"/>
      <x:c r="G51" s="6" t="str">
        <x:f>IF(A51="","",IF(E51="Clôturée","Non",IF(D51="","Date manquante",IF(D51&lt;'Tableau de bord'!$B$4,"Oui","Non"))))</x:f>
      </x:c>
    </x:row>
    <x:row r="52" ht="38" customHeight="1">
      <x:c r="A52" s="11"/>
      <x:c r="B52" s="11"/>
      <x:c r="C52" s="11"/>
      <x:c r="D52" s="12"/>
      <x:c r="E52" s="11"/>
      <x:c r="F52" s="11"/>
      <x:c r="G52" s="6" t="str">
        <x:f>IF(A52="","",IF(E52="Clôturée","Non",IF(D52="","Date manquante",IF(D52&lt;'Tableau de bord'!$B$4,"Oui","Non"))))</x:f>
      </x:c>
    </x:row>
    <x:row r="53" ht="38" customHeight="1">
      <x:c r="A53" s="11"/>
      <x:c r="B53" s="11"/>
      <x:c r="C53" s="11"/>
      <x:c r="D53" s="12"/>
      <x:c r="E53" s="11"/>
      <x:c r="F53" s="11"/>
      <x:c r="G53" s="6" t="str">
        <x:f>IF(A53="","",IF(E53="Clôturée","Non",IF(D53="","Date manquante",IF(D53&lt;'Tableau de bord'!$B$4,"Oui","Non"))))</x:f>
      </x:c>
    </x:row>
    <x:row r="54" ht="38" customHeight="1">
      <x:c r="A54" s="11"/>
      <x:c r="B54" s="11"/>
      <x:c r="C54" s="11"/>
      <x:c r="D54" s="12"/>
      <x:c r="E54" s="11"/>
      <x:c r="F54" s="11"/>
      <x:c r="G54" s="6" t="str">
        <x:f>IF(A54="","",IF(E54="Clôturée","Non",IF(D54="","Date manquante",IF(D54&lt;'Tableau de bord'!$B$4,"Oui","Non"))))</x:f>
      </x:c>
    </x:row>
    <x:row r="55" ht="38" customHeight="1">
      <x:c r="A55" s="11"/>
      <x:c r="B55" s="11"/>
      <x:c r="C55" s="11"/>
      <x:c r="D55" s="12"/>
      <x:c r="E55" s="11"/>
      <x:c r="F55" s="11"/>
      <x:c r="G55" s="6" t="str">
        <x:f>IF(A55="","",IF(E55="Clôturée","Non",IF(D55="","Date manquante",IF(D55&lt;'Tableau de bord'!$B$4,"Oui","Non"))))</x:f>
      </x:c>
    </x:row>
    <x:row r="56" ht="38" customHeight="1">
      <x:c r="A56" s="11"/>
      <x:c r="B56" s="11"/>
      <x:c r="C56" s="11"/>
      <x:c r="D56" s="12"/>
      <x:c r="E56" s="11"/>
      <x:c r="F56" s="11"/>
      <x:c r="G56" s="6" t="str">
        <x:f>IF(A56="","",IF(E56="Clôturée","Non",IF(D56="","Date manquante",IF(D56&lt;'Tableau de bord'!$B$4,"Oui","Non"))))</x:f>
      </x:c>
    </x:row>
    <x:row r="57" ht="38" customHeight="1">
      <x:c r="A57" s="11"/>
      <x:c r="B57" s="11"/>
      <x:c r="C57" s="11"/>
      <x:c r="D57" s="12"/>
      <x:c r="E57" s="11"/>
      <x:c r="F57" s="11"/>
      <x:c r="G57" s="6" t="str">
        <x:f>IF(A57="","",IF(E57="Clôturée","Non",IF(D57="","Date manquante",IF(D57&lt;'Tableau de bord'!$B$4,"Oui","Non"))))</x:f>
      </x:c>
    </x:row>
    <x:row r="58" ht="38" customHeight="1">
      <x:c r="A58" s="11"/>
      <x:c r="B58" s="11"/>
      <x:c r="C58" s="11"/>
      <x:c r="D58" s="12"/>
      <x:c r="E58" s="11"/>
      <x:c r="F58" s="11"/>
      <x:c r="G58" s="6" t="str">
        <x:f>IF(A58="","",IF(E58="Clôturée","Non",IF(D58="","Date manquante",IF(D58&lt;'Tableau de bord'!$B$4,"Oui","Non"))))</x:f>
      </x:c>
    </x:row>
    <x:row r="59" ht="38" customHeight="1">
      <x:c r="A59" s="11"/>
      <x:c r="B59" s="11"/>
      <x:c r="C59" s="11"/>
      <x:c r="D59" s="12"/>
      <x:c r="E59" s="11"/>
      <x:c r="F59" s="11"/>
      <x:c r="G59" s="6" t="str">
        <x:f>IF(A59="","",IF(E59="Clôturée","Non",IF(D59="","Date manquante",IF(D59&lt;'Tableau de bord'!$B$4,"Oui","Non"))))</x:f>
      </x:c>
    </x:row>
    <x:row r="60" ht="38" customHeight="1">
      <x:c r="A60" s="11"/>
      <x:c r="B60" s="11"/>
      <x:c r="C60" s="11"/>
      <x:c r="D60" s="12"/>
      <x:c r="E60" s="11"/>
      <x:c r="F60" s="11"/>
      <x:c r="G60" s="6" t="str">
        <x:f>IF(A60="","",IF(E60="Clôturée","Non",IF(D60="","Date manquante",IF(D60&lt;'Tableau de bord'!$B$4,"Oui","Non"))))</x:f>
      </x:c>
    </x:row>
    <x:row r="61" ht="38" customHeight="1">
      <x:c r="A61" s="11"/>
      <x:c r="B61" s="11"/>
      <x:c r="C61" s="11"/>
      <x:c r="D61" s="12"/>
      <x:c r="E61" s="11"/>
      <x:c r="F61" s="11"/>
      <x:c r="G61" s="6" t="str">
        <x:f>IF(A61="","",IF(E61="Clôturée","Non",IF(D61="","Date manquante",IF(D61&lt;'Tableau de bord'!$B$4,"Oui","Non"))))</x:f>
      </x:c>
    </x:row>
    <x:row r="62" ht="38" customHeight="1">
      <x:c r="A62" s="11"/>
      <x:c r="B62" s="11"/>
      <x:c r="C62" s="11"/>
      <x:c r="D62" s="12"/>
      <x:c r="E62" s="11"/>
      <x:c r="F62" s="11"/>
      <x:c r="G62" s="6" t="str">
        <x:f>IF(A62="","",IF(E62="Clôturée","Non",IF(D62="","Date manquante",IF(D62&lt;'Tableau de bord'!$B$4,"Oui","Non"))))</x:f>
      </x:c>
    </x:row>
    <x:row r="63" ht="38" customHeight="1">
      <x:c r="A63" s="11"/>
      <x:c r="B63" s="11"/>
      <x:c r="C63" s="11"/>
      <x:c r="D63" s="12"/>
      <x:c r="E63" s="11"/>
      <x:c r="F63" s="11"/>
      <x:c r="G63" s="6" t="str">
        <x:f>IF(A63="","",IF(E63="Clôturée","Non",IF(D63="","Date manquante",IF(D63&lt;'Tableau de bord'!$B$4,"Oui","Non"))))</x:f>
      </x:c>
    </x:row>
    <x:row r="64" ht="38" customHeight="1">
      <x:c r="A64" s="11"/>
      <x:c r="B64" s="11"/>
      <x:c r="C64" s="11"/>
      <x:c r="D64" s="12"/>
      <x:c r="E64" s="11"/>
      <x:c r="F64" s="11"/>
      <x:c r="G64" s="6" t="str">
        <x:f>IF(A64="","",IF(E64="Clôturée","Non",IF(D64="","Date manquante",IF(D64&lt;'Tableau de bord'!$B$4,"Oui","Non"))))</x:f>
      </x:c>
    </x:row>
    <x:row r="65" ht="38" customHeight="1">
      <x:c r="A65" s="11"/>
      <x:c r="B65" s="11"/>
      <x:c r="C65" s="11"/>
      <x:c r="D65" s="12"/>
      <x:c r="E65" s="11"/>
      <x:c r="F65" s="11"/>
      <x:c r="G65" s="6" t="str">
        <x:f>IF(A65="","",IF(E65="Clôturée","Non",IF(D65="","Date manquante",IF(D65&lt;'Tableau de bord'!$B$4,"Oui","Non"))))</x:f>
      </x:c>
    </x:row>
    <x:row r="66" ht="38" customHeight="1">
      <x:c r="A66" s="11"/>
      <x:c r="B66" s="11"/>
      <x:c r="C66" s="11"/>
      <x:c r="D66" s="12"/>
      <x:c r="E66" s="11"/>
      <x:c r="F66" s="11"/>
      <x:c r="G66" s="6" t="str">
        <x:f>IF(A66="","",IF(E66="Clôturée","Non",IF(D66="","Date manquante",IF(D66&lt;'Tableau de bord'!$B$4,"Oui","Non"))))</x:f>
      </x:c>
    </x:row>
    <x:row r="67" ht="38" customHeight="1">
      <x:c r="A67" s="11"/>
      <x:c r="B67" s="11"/>
      <x:c r="C67" s="11"/>
      <x:c r="D67" s="12"/>
      <x:c r="E67" s="11"/>
      <x:c r="F67" s="11"/>
      <x:c r="G67" s="6" t="str">
        <x:f>IF(A67="","",IF(E67="Clôturée","Non",IF(D67="","Date manquante",IF(D67&lt;'Tableau de bord'!$B$4,"Oui","Non"))))</x:f>
      </x:c>
    </x:row>
    <x:row r="68" ht="38" customHeight="1">
      <x:c r="A68" s="11"/>
      <x:c r="B68" s="11"/>
      <x:c r="C68" s="11"/>
      <x:c r="D68" s="12"/>
      <x:c r="E68" s="11"/>
      <x:c r="F68" s="11"/>
      <x:c r="G68" s="6" t="str">
        <x:f>IF(A68="","",IF(E68="Clôturée","Non",IF(D68="","Date manquante",IF(D68&lt;'Tableau de bord'!$B$4,"Oui","Non"))))</x:f>
      </x:c>
    </x:row>
    <x:row r="69" ht="38" customHeight="1">
      <x:c r="A69" s="11"/>
      <x:c r="B69" s="11"/>
      <x:c r="C69" s="11"/>
      <x:c r="D69" s="12"/>
      <x:c r="E69" s="11"/>
      <x:c r="F69" s="11"/>
      <x:c r="G69" s="6" t="str">
        <x:f>IF(A69="","",IF(E69="Clôturée","Non",IF(D69="","Date manquante",IF(D69&lt;'Tableau de bord'!$B$4,"Oui","Non"))))</x:f>
      </x:c>
    </x:row>
    <x:row r="70" ht="38" customHeight="1">
      <x:c r="A70" s="11"/>
      <x:c r="B70" s="11"/>
      <x:c r="C70" s="11"/>
      <x:c r="D70" s="12"/>
      <x:c r="E70" s="11"/>
      <x:c r="F70" s="11"/>
      <x:c r="G70" s="6" t="str">
        <x:f>IF(A70="","",IF(E70="Clôturée","Non",IF(D70="","Date manquante",IF(D70&lt;'Tableau de bord'!$B$4,"Oui","Non"))))</x:f>
      </x:c>
    </x:row>
    <x:row r="71" ht="38" customHeight="1">
      <x:c r="A71" s="11"/>
      <x:c r="B71" s="11"/>
      <x:c r="C71" s="11"/>
      <x:c r="D71" s="12"/>
      <x:c r="E71" s="11"/>
      <x:c r="F71" s="11"/>
      <x:c r="G71" s="6" t="str">
        <x:f>IF(A71="","",IF(E71="Clôturée","Non",IF(D71="","Date manquante",IF(D71&lt;'Tableau de bord'!$B$4,"Oui","Non"))))</x:f>
      </x:c>
    </x:row>
    <x:row r="72" ht="38" customHeight="1">
      <x:c r="A72" s="11"/>
      <x:c r="B72" s="11"/>
      <x:c r="C72" s="11"/>
      <x:c r="D72" s="12"/>
      <x:c r="E72" s="11"/>
      <x:c r="F72" s="11"/>
      <x:c r="G72" s="6" t="str">
        <x:f>IF(A72="","",IF(E72="Clôturée","Non",IF(D72="","Date manquante",IF(D72&lt;'Tableau de bord'!$B$4,"Oui","Non"))))</x:f>
      </x:c>
    </x:row>
    <x:row r="73" ht="38" customHeight="1">
      <x:c r="A73" s="11"/>
      <x:c r="B73" s="11"/>
      <x:c r="C73" s="11"/>
      <x:c r="D73" s="12"/>
      <x:c r="E73" s="11"/>
      <x:c r="F73" s="11"/>
      <x:c r="G73" s="6" t="str">
        <x:f>IF(A73="","",IF(E73="Clôturée","Non",IF(D73="","Date manquante",IF(D73&lt;'Tableau de bord'!$B$4,"Oui","Non"))))</x:f>
      </x:c>
    </x:row>
    <x:row r="74" ht="38" customHeight="1">
      <x:c r="A74" s="11"/>
      <x:c r="B74" s="11"/>
      <x:c r="C74" s="11"/>
      <x:c r="D74" s="12"/>
      <x:c r="E74" s="11"/>
      <x:c r="F74" s="11"/>
      <x:c r="G74" s="6" t="str">
        <x:f>IF(A74="","",IF(E74="Clôturée","Non",IF(D74="","Date manquante",IF(D74&lt;'Tableau de bord'!$B$4,"Oui","Non"))))</x:f>
      </x:c>
    </x:row>
    <x:row r="75" ht="38" customHeight="1">
      <x:c r="A75" s="11"/>
      <x:c r="B75" s="11"/>
      <x:c r="C75" s="11"/>
      <x:c r="D75" s="12"/>
      <x:c r="E75" s="11"/>
      <x:c r="F75" s="11"/>
      <x:c r="G75" s="6" t="str">
        <x:f>IF(A75="","",IF(E75="Clôturée","Non",IF(D75="","Date manquante",IF(D75&lt;'Tableau de bord'!$B$4,"Oui","Non"))))</x:f>
      </x:c>
    </x:row>
    <x:row r="76" ht="38" customHeight="1">
      <x:c r="A76" s="11"/>
      <x:c r="B76" s="11"/>
      <x:c r="C76" s="11"/>
      <x:c r="D76" s="12"/>
      <x:c r="E76" s="11"/>
      <x:c r="F76" s="11"/>
      <x:c r="G76" s="6" t="str">
        <x:f>IF(A76="","",IF(E76="Clôturée","Non",IF(D76="","Date manquante",IF(D76&lt;'Tableau de bord'!$B$4,"Oui","Non"))))</x:f>
      </x:c>
    </x:row>
    <x:row r="77" ht="38" customHeight="1">
      <x:c r="A77" s="11"/>
      <x:c r="B77" s="11"/>
      <x:c r="C77" s="11"/>
      <x:c r="D77" s="12"/>
      <x:c r="E77" s="11"/>
      <x:c r="F77" s="11"/>
      <x:c r="G77" s="6" t="str">
        <x:f>IF(A77="","",IF(E77="Clôturée","Non",IF(D77="","Date manquante",IF(D77&lt;'Tableau de bord'!$B$4,"Oui","Non"))))</x:f>
      </x:c>
    </x:row>
    <x:row r="78" ht="38" customHeight="1">
      <x:c r="A78" s="11"/>
      <x:c r="B78" s="11"/>
      <x:c r="C78" s="11"/>
      <x:c r="D78" s="12"/>
      <x:c r="E78" s="11"/>
      <x:c r="F78" s="11"/>
      <x:c r="G78" s="6" t="str">
        <x:f>IF(A78="","",IF(E78="Clôturée","Non",IF(D78="","Date manquante",IF(D78&lt;'Tableau de bord'!$B$4,"Oui","Non"))))</x:f>
      </x:c>
    </x:row>
    <x:row r="79" ht="38" customHeight="1">
      <x:c r="A79" s="11"/>
      <x:c r="B79" s="11"/>
      <x:c r="C79" s="11"/>
      <x:c r="D79" s="12"/>
      <x:c r="E79" s="11"/>
      <x:c r="F79" s="11"/>
      <x:c r="G79" s="6" t="str">
        <x:f>IF(A79="","",IF(E79="Clôturée","Non",IF(D79="","Date manquante",IF(D79&lt;'Tableau de bord'!$B$4,"Oui","Non"))))</x:f>
      </x:c>
    </x:row>
    <x:row r="80" ht="38" customHeight="1">
      <x:c r="A80" s="11"/>
      <x:c r="B80" s="11"/>
      <x:c r="C80" s="11"/>
      <x:c r="D80" s="12"/>
      <x:c r="E80" s="11"/>
      <x:c r="F80" s="11"/>
      <x:c r="G80" s="6" t="str">
        <x:f>IF(A80="","",IF(E80="Clôturée","Non",IF(D80="","Date manquante",IF(D80&lt;'Tableau de bord'!$B$4,"Oui","Non"))))</x:f>
      </x:c>
    </x:row>
    <x:row r="81" ht="38" customHeight="1">
      <x:c r="A81" s="11"/>
      <x:c r="B81" s="11"/>
      <x:c r="C81" s="11"/>
      <x:c r="D81" s="12"/>
      <x:c r="E81" s="11"/>
      <x:c r="F81" s="11"/>
      <x:c r="G81" s="6" t="str">
        <x:f>IF(A81="","",IF(E81="Clôturée","Non",IF(D81="","Date manquante",IF(D81&lt;'Tableau de bord'!$B$4,"Oui","Non"))))</x:f>
      </x:c>
    </x:row>
    <x:row r="82" ht="38" customHeight="1">
      <x:c r="A82" s="11"/>
      <x:c r="B82" s="11"/>
      <x:c r="C82" s="11"/>
      <x:c r="D82" s="12"/>
      <x:c r="E82" s="11"/>
      <x:c r="F82" s="11"/>
      <x:c r="G82" s="6" t="str">
        <x:f>IF(A82="","",IF(E82="Clôturée","Non",IF(D82="","Date manquante",IF(D82&lt;'Tableau de bord'!$B$4,"Oui","Non"))))</x:f>
      </x:c>
    </x:row>
    <x:row r="83" ht="38" customHeight="1">
      <x:c r="A83" s="11"/>
      <x:c r="B83" s="11"/>
      <x:c r="C83" s="11"/>
      <x:c r="D83" s="12"/>
      <x:c r="E83" s="11"/>
      <x:c r="F83" s="11"/>
      <x:c r="G83" s="6" t="str">
        <x:f>IF(A83="","",IF(E83="Clôturée","Non",IF(D83="","Date manquante",IF(D83&lt;'Tableau de bord'!$B$4,"Oui","Non"))))</x:f>
      </x:c>
    </x:row>
    <x:row r="84" ht="38" customHeight="1">
      <x:c r="A84" s="11"/>
      <x:c r="B84" s="11"/>
      <x:c r="C84" s="11"/>
      <x:c r="D84" s="12"/>
      <x:c r="E84" s="11"/>
      <x:c r="F84" s="11"/>
      <x:c r="G84" s="6" t="str">
        <x:f>IF(A84="","",IF(E84="Clôturée","Non",IF(D84="","Date manquante",IF(D84&lt;'Tableau de bord'!$B$4,"Oui","Non"))))</x:f>
      </x:c>
    </x:row>
    <x:row r="85" ht="38" customHeight="1">
      <x:c r="A85" s="11"/>
      <x:c r="B85" s="11"/>
      <x:c r="C85" s="11"/>
      <x:c r="D85" s="12"/>
      <x:c r="E85" s="11"/>
      <x:c r="F85" s="11"/>
      <x:c r="G85" s="6" t="str">
        <x:f>IF(A85="","",IF(E85="Clôturée","Non",IF(D85="","Date manquante",IF(D85&lt;'Tableau de bord'!$B$4,"Oui","Non"))))</x:f>
      </x:c>
    </x:row>
    <x:row r="86" ht="38" customHeight="1">
      <x:c r="A86" s="11"/>
      <x:c r="B86" s="11"/>
      <x:c r="C86" s="11"/>
      <x:c r="D86" s="12"/>
      <x:c r="E86" s="11"/>
      <x:c r="F86" s="11"/>
      <x:c r="G86" s="6" t="str">
        <x:f>IF(A86="","",IF(E86="Clôturée","Non",IF(D86="","Date manquante",IF(D86&lt;'Tableau de bord'!$B$4,"Oui","Non"))))</x:f>
      </x:c>
    </x:row>
    <x:row r="87" ht="38" customHeight="1">
      <x:c r="A87" s="11"/>
      <x:c r="B87" s="11"/>
      <x:c r="C87" s="11"/>
      <x:c r="D87" s="12"/>
      <x:c r="E87" s="11"/>
      <x:c r="F87" s="11"/>
      <x:c r="G87" s="6" t="str">
        <x:f>IF(A87="","",IF(E87="Clôturée","Non",IF(D87="","Date manquante",IF(D87&lt;'Tableau de bord'!$B$4,"Oui","Non"))))</x:f>
      </x:c>
    </x:row>
    <x:row r="88" ht="38" customHeight="1">
      <x:c r="A88" s="11"/>
      <x:c r="B88" s="11"/>
      <x:c r="C88" s="11"/>
      <x:c r="D88" s="12"/>
      <x:c r="E88" s="11"/>
      <x:c r="F88" s="11"/>
      <x:c r="G88" s="6" t="str">
        <x:f>IF(A88="","",IF(E88="Clôturée","Non",IF(D88="","Date manquante",IF(D88&lt;'Tableau de bord'!$B$4,"Oui","Non"))))</x:f>
      </x:c>
    </x:row>
    <x:row r="89" ht="38" customHeight="1">
      <x:c r="A89" s="11"/>
      <x:c r="B89" s="11"/>
      <x:c r="C89" s="11"/>
      <x:c r="D89" s="12"/>
      <x:c r="E89" s="11"/>
      <x:c r="F89" s="11"/>
      <x:c r="G89" s="6" t="str">
        <x:f>IF(A89="","",IF(E89="Clôturée","Non",IF(D89="","Date manquante",IF(D89&lt;'Tableau de bord'!$B$4,"Oui","Non"))))</x:f>
      </x:c>
    </x:row>
    <x:row r="90" ht="38" customHeight="1">
      <x:c r="A90" s="11"/>
      <x:c r="B90" s="11"/>
      <x:c r="C90" s="11"/>
      <x:c r="D90" s="12"/>
      <x:c r="E90" s="11"/>
      <x:c r="F90" s="11"/>
      <x:c r="G90" s="6" t="str">
        <x:f>IF(A90="","",IF(E90="Clôturée","Non",IF(D90="","Date manquante",IF(D90&lt;'Tableau de bord'!$B$4,"Oui","Non"))))</x:f>
      </x:c>
    </x:row>
    <x:row r="91" ht="38" customHeight="1">
      <x:c r="A91" s="11"/>
      <x:c r="B91" s="11"/>
      <x:c r="C91" s="11"/>
      <x:c r="D91" s="12"/>
      <x:c r="E91" s="11"/>
      <x:c r="F91" s="11"/>
      <x:c r="G91" s="6" t="str">
        <x:f>IF(A91="","",IF(E91="Clôturée","Non",IF(D91="","Date manquante",IF(D91&lt;'Tableau de bord'!$B$4,"Oui","Non"))))</x:f>
      </x:c>
    </x:row>
    <x:row r="92" ht="38" customHeight="1">
      <x:c r="A92" s="11"/>
      <x:c r="B92" s="11"/>
      <x:c r="C92" s="11"/>
      <x:c r="D92" s="12"/>
      <x:c r="E92" s="11"/>
      <x:c r="F92" s="11"/>
      <x:c r="G92" s="6" t="str">
        <x:f>IF(A92="","",IF(E92="Clôturée","Non",IF(D92="","Date manquante",IF(D92&lt;'Tableau de bord'!$B$4,"Oui","Non"))))</x:f>
      </x:c>
    </x:row>
    <x:row r="93" ht="38" customHeight="1">
      <x:c r="A93" s="11"/>
      <x:c r="B93" s="11"/>
      <x:c r="C93" s="11"/>
      <x:c r="D93" s="12"/>
      <x:c r="E93" s="11"/>
      <x:c r="F93" s="11"/>
      <x:c r="G93" s="6" t="str">
        <x:f>IF(A93="","",IF(E93="Clôturée","Non",IF(D93="","Date manquante",IF(D93&lt;'Tableau de bord'!$B$4,"Oui","Non"))))</x:f>
      </x:c>
    </x:row>
    <x:row r="94" ht="38" customHeight="1">
      <x:c r="A94" s="11"/>
      <x:c r="B94" s="11"/>
      <x:c r="C94" s="11"/>
      <x:c r="D94" s="12"/>
      <x:c r="E94" s="11"/>
      <x:c r="F94" s="11"/>
      <x:c r="G94" s="6" t="str">
        <x:f>IF(A94="","",IF(E94="Clôturée","Non",IF(D94="","Date manquante",IF(D94&lt;'Tableau de bord'!$B$4,"Oui","Non"))))</x:f>
      </x:c>
    </x:row>
    <x:row r="95" ht="38" customHeight="1">
      <x:c r="A95" s="11"/>
      <x:c r="B95" s="11"/>
      <x:c r="C95" s="11"/>
      <x:c r="D95" s="12"/>
      <x:c r="E95" s="11"/>
      <x:c r="F95" s="11"/>
      <x:c r="G95" s="6" t="str">
        <x:f>IF(A95="","",IF(E95="Clôturée","Non",IF(D95="","Date manquante",IF(D95&lt;'Tableau de bord'!$B$4,"Oui","Non"))))</x:f>
      </x:c>
    </x:row>
    <x:row r="96" ht="38" customHeight="1">
      <x:c r="A96" s="11"/>
      <x:c r="B96" s="11"/>
      <x:c r="C96" s="11"/>
      <x:c r="D96" s="12"/>
      <x:c r="E96" s="11"/>
      <x:c r="F96" s="11"/>
      <x:c r="G96" s="6" t="str">
        <x:f>IF(A96="","",IF(E96="Clôturée","Non",IF(D96="","Date manquante",IF(D96&lt;'Tableau de bord'!$B$4,"Oui","Non"))))</x:f>
      </x:c>
    </x:row>
    <x:row r="97" ht="38" customHeight="1">
      <x:c r="A97" s="11"/>
      <x:c r="B97" s="11"/>
      <x:c r="C97" s="11"/>
      <x:c r="D97" s="12"/>
      <x:c r="E97" s="11"/>
      <x:c r="F97" s="11"/>
      <x:c r="G97" s="6" t="str">
        <x:f>IF(A97="","",IF(E97="Clôturée","Non",IF(D97="","Date manquante",IF(D97&lt;'Tableau de bord'!$B$4,"Oui","Non"))))</x:f>
      </x:c>
    </x:row>
    <x:row r="98" ht="38" customHeight="1">
      <x:c r="A98" s="11"/>
      <x:c r="B98" s="11"/>
      <x:c r="C98" s="11"/>
      <x:c r="D98" s="12"/>
      <x:c r="E98" s="11"/>
      <x:c r="F98" s="11"/>
      <x:c r="G98" s="6" t="str">
        <x:f>IF(A98="","",IF(E98="Clôturée","Non",IF(D98="","Date manquante",IF(D98&lt;'Tableau de bord'!$B$4,"Oui","Non"))))</x:f>
      </x:c>
    </x:row>
    <x:row r="99" ht="38" customHeight="1">
      <x:c r="A99" s="11"/>
      <x:c r="B99" s="11"/>
      <x:c r="C99" s="11"/>
      <x:c r="D99" s="12"/>
      <x:c r="E99" s="11"/>
      <x:c r="F99" s="11"/>
      <x:c r="G99" s="6" t="str">
        <x:f>IF(A99="","",IF(E99="Clôturée","Non",IF(D99="","Date manquante",IF(D99&lt;'Tableau de bord'!$B$4,"Oui","Non"))))</x:f>
      </x:c>
    </x:row>
    <x:row r="100" ht="38" customHeight="1">
      <x:c r="A100" s="11"/>
      <x:c r="B100" s="11"/>
      <x:c r="C100" s="11"/>
      <x:c r="D100" s="12"/>
      <x:c r="E100" s="11"/>
      <x:c r="F100" s="11"/>
      <x:c r="G100" s="6" t="str">
        <x:f>IF(A100="","",IF(E100="Clôturée","Non",IF(D100="","Date manquante",IF(D100&lt;'Tableau de bord'!$B$4,"Oui","Non"))))</x:f>
      </x:c>
    </x:row>
    <x:row r="101" ht="38" customHeight="1">
      <x:c r="A101" s="11"/>
      <x:c r="B101" s="11"/>
      <x:c r="C101" s="11"/>
      <x:c r="D101" s="12"/>
      <x:c r="E101" s="11"/>
      <x:c r="F101" s="11"/>
      <x:c r="G101" s="6" t="str">
        <x:f>IF(A101="","",IF(E101="Clôturée","Non",IF(D101="","Date manquante",IF(D101&lt;'Tableau de bord'!$B$4,"Oui","Non"))))</x:f>
      </x:c>
    </x:row>
    <x:row r="102" ht="38" customHeight="1">
      <x:c r="A102" s="11"/>
      <x:c r="B102" s="11"/>
      <x:c r="C102" s="11"/>
      <x:c r="D102" s="12"/>
      <x:c r="E102" s="11"/>
      <x:c r="F102" s="11"/>
      <x:c r="G102" s="6" t="str">
        <x:f>IF(A102="","",IF(E102="Clôturée","Non",IF(D102="","Date manquante",IF(D102&lt;'Tableau de bord'!$B$4,"Oui","Non"))))</x:f>
      </x:c>
    </x:row>
    <x:row r="103" ht="38" customHeight="1">
      <x:c r="A103" s="11"/>
      <x:c r="B103" s="11"/>
      <x:c r="C103" s="11"/>
      <x:c r="D103" s="12"/>
      <x:c r="E103" s="11"/>
      <x:c r="F103" s="11"/>
      <x:c r="G103" s="6" t="str">
        <x:f>IF(A103="","",IF(E103="Clôturée","Non",IF(D103="","Date manquante",IF(D103&lt;'Tableau de bord'!$B$4,"Oui","Non"))))</x:f>
      </x:c>
    </x:row>
    <x:row r="104" ht="38" customHeight="1">
      <x:c r="A104" s="11"/>
      <x:c r="B104" s="11"/>
      <x:c r="C104" s="11"/>
      <x:c r="D104" s="12"/>
      <x:c r="E104" s="11"/>
      <x:c r="F104" s="11"/>
      <x:c r="G104" s="6" t="str">
        <x:f>IF(A104="","",IF(E104="Clôturée","Non",IF(D104="","Date manquante",IF(D104&lt;'Tableau de bord'!$B$4,"Oui","Non"))))</x:f>
      </x:c>
    </x:row>
    <x:row r="105" ht="38" customHeight="1">
      <x:c r="A105" s="11"/>
      <x:c r="B105" s="11"/>
      <x:c r="C105" s="11"/>
      <x:c r="D105" s="12"/>
      <x:c r="E105" s="11"/>
      <x:c r="F105" s="11"/>
      <x:c r="G105" s="6" t="str">
        <x:f>IF(A105="","",IF(E105="Clôturée","Non",IF(D105="","Date manquante",IF(D105&lt;'Tableau de bord'!$B$4,"Oui","Non"))))</x:f>
      </x:c>
    </x:row>
    <x:row r="106" ht="38" customHeight="1">
      <x:c r="A106" s="11"/>
      <x:c r="B106" s="11"/>
      <x:c r="C106" s="11"/>
      <x:c r="D106" s="12"/>
      <x:c r="E106" s="11"/>
      <x:c r="F106" s="11"/>
      <x:c r="G106" s="6" t="str">
        <x:f>IF(A106="","",IF(E106="Clôturée","Non",IF(D106="","Date manquante",IF(D106&lt;'Tableau de bord'!$B$4,"Oui","Non"))))</x:f>
      </x:c>
    </x:row>
    <x:row r="107" ht="38" customHeight="1">
      <x:c r="A107" s="11"/>
      <x:c r="B107" s="11"/>
      <x:c r="C107" s="11"/>
      <x:c r="D107" s="12"/>
      <x:c r="E107" s="11"/>
      <x:c r="F107" s="11"/>
      <x:c r="G107" s="6" t="str">
        <x:f>IF(A107="","",IF(E107="Clôturée","Non",IF(D107="","Date manquante",IF(D107&lt;'Tableau de bord'!$B$4,"Oui","Non"))))</x:f>
      </x:c>
    </x:row>
    <x:row r="108" ht="38" customHeight="1">
      <x:c r="A108" s="11"/>
      <x:c r="B108" s="11"/>
      <x:c r="C108" s="11"/>
      <x:c r="D108" s="12"/>
      <x:c r="E108" s="11"/>
      <x:c r="F108" s="11"/>
      <x:c r="G108" s="6" t="str">
        <x:f>IF(A108="","",IF(E108="Clôturée","Non",IF(D108="","Date manquante",IF(D108&lt;'Tableau de bord'!$B$4,"Oui","Non"))))</x:f>
      </x:c>
    </x:row>
    <x:row r="109" ht="38" customHeight="1">
      <x:c r="A109" s="11"/>
      <x:c r="B109" s="11"/>
      <x:c r="C109" s="11"/>
      <x:c r="D109" s="12"/>
      <x:c r="E109" s="11"/>
      <x:c r="F109" s="11"/>
      <x:c r="G109" s="6" t="str">
        <x:f>IF(A109="","",IF(E109="Clôturée","Non",IF(D109="","Date manquante",IF(D109&lt;'Tableau de bord'!$B$4,"Oui","Non"))))</x:f>
      </x:c>
    </x:row>
    <x:row r="110" ht="38" customHeight="1">
      <x:c r="A110" s="11"/>
      <x:c r="B110" s="11"/>
      <x:c r="C110" s="11"/>
      <x:c r="D110" s="12"/>
      <x:c r="E110" s="11"/>
      <x:c r="F110" s="11"/>
      <x:c r="G110" s="6" t="str">
        <x:f>IF(A110="","",IF(E110="Clôturée","Non",IF(D110="","Date manquante",IF(D110&lt;'Tableau de bord'!$B$4,"Oui","Non"))))</x:f>
      </x:c>
    </x:row>
    <x:row r="111" ht="38" customHeight="1">
      <x:c r="A111" s="11"/>
      <x:c r="B111" s="11"/>
      <x:c r="C111" s="11"/>
      <x:c r="D111" s="12"/>
      <x:c r="E111" s="11"/>
      <x:c r="F111" s="11"/>
      <x:c r="G111" s="6" t="str">
        <x:f>IF(A111="","",IF(E111="Clôturée","Non",IF(D111="","Date manquante",IF(D111&lt;'Tableau de bord'!$B$4,"Oui","Non"))))</x:f>
      </x:c>
    </x:row>
    <x:row r="112" ht="38" customHeight="1">
      <x:c r="A112" s="11"/>
      <x:c r="B112" s="11"/>
      <x:c r="C112" s="11"/>
      <x:c r="D112" s="12"/>
      <x:c r="E112" s="11"/>
      <x:c r="F112" s="11"/>
      <x:c r="G112" s="6" t="str">
        <x:f>IF(A112="","",IF(E112="Clôturée","Non",IF(D112="","Date manquante",IF(D112&lt;'Tableau de bord'!$B$4,"Oui","Non"))))</x:f>
      </x:c>
    </x:row>
    <x:row r="113" ht="38" customHeight="1">
      <x:c r="A113" s="11"/>
      <x:c r="B113" s="11"/>
      <x:c r="C113" s="11"/>
      <x:c r="D113" s="12"/>
      <x:c r="E113" s="11"/>
      <x:c r="F113" s="11"/>
      <x:c r="G113" s="6" t="str">
        <x:f>IF(A113="","",IF(E113="Clôturée","Non",IF(D113="","Date manquante",IF(D113&lt;'Tableau de bord'!$B$4,"Oui","Non"))))</x:f>
      </x:c>
    </x:row>
    <x:row r="114" ht="38" customHeight="1">
      <x:c r="A114" s="11"/>
      <x:c r="B114" s="11"/>
      <x:c r="C114" s="11"/>
      <x:c r="D114" s="12"/>
      <x:c r="E114" s="11"/>
      <x:c r="F114" s="11"/>
      <x:c r="G114" s="6" t="str">
        <x:f>IF(A114="","",IF(E114="Clôturée","Non",IF(D114="","Date manquante",IF(D114&lt;'Tableau de bord'!$B$4,"Oui","Non"))))</x:f>
      </x:c>
    </x:row>
    <x:row r="115" ht="38" customHeight="1">
      <x:c r="A115" s="11"/>
      <x:c r="B115" s="11"/>
      <x:c r="C115" s="11"/>
      <x:c r="D115" s="12"/>
      <x:c r="E115" s="11"/>
      <x:c r="F115" s="11"/>
      <x:c r="G115" s="6" t="str">
        <x:f>IF(A115="","",IF(E115="Clôturée","Non",IF(D115="","Date manquante",IF(D115&lt;'Tableau de bord'!$B$4,"Oui","Non"))))</x:f>
      </x:c>
    </x:row>
    <x:row r="116" ht="38" customHeight="1">
      <x:c r="A116" s="11"/>
      <x:c r="B116" s="11"/>
      <x:c r="C116" s="11"/>
      <x:c r="D116" s="12"/>
      <x:c r="E116" s="11"/>
      <x:c r="F116" s="11"/>
      <x:c r="G116" s="6" t="str">
        <x:f>IF(A116="","",IF(E116="Clôturée","Non",IF(D116="","Date manquante",IF(D116&lt;'Tableau de bord'!$B$4,"Oui","Non"))))</x:f>
      </x:c>
    </x:row>
    <x:row r="117" ht="38" customHeight="1">
      <x:c r="A117" s="11"/>
      <x:c r="B117" s="11"/>
      <x:c r="C117" s="11"/>
      <x:c r="D117" s="12"/>
      <x:c r="E117" s="11"/>
      <x:c r="F117" s="11"/>
      <x:c r="G117" s="6" t="str">
        <x:f>IF(A117="","",IF(E117="Clôturée","Non",IF(D117="","Date manquante",IF(D117&lt;'Tableau de bord'!$B$4,"Oui","Non"))))</x:f>
      </x:c>
    </x:row>
    <x:row r="118" ht="38" customHeight="1">
      <x:c r="A118" s="11"/>
      <x:c r="B118" s="11"/>
      <x:c r="C118" s="11"/>
      <x:c r="D118" s="12"/>
      <x:c r="E118" s="11"/>
      <x:c r="F118" s="11"/>
      <x:c r="G118" s="6" t="str">
        <x:f>IF(A118="","",IF(E118="Clôturée","Non",IF(D118="","Date manquante",IF(D118&lt;'Tableau de bord'!$B$4,"Oui","Non"))))</x:f>
      </x:c>
    </x:row>
    <x:row r="119" ht="38" customHeight="1">
      <x:c r="A119" s="11"/>
      <x:c r="B119" s="11"/>
      <x:c r="C119" s="11"/>
      <x:c r="D119" s="12"/>
      <x:c r="E119" s="11"/>
      <x:c r="F119" s="11"/>
      <x:c r="G119" s="6" t="str">
        <x:f>IF(A119="","",IF(E119="Clôturée","Non",IF(D119="","Date manquante",IF(D119&lt;'Tableau de bord'!$B$4,"Oui","Non"))))</x:f>
      </x:c>
    </x:row>
    <x:row r="120" ht="38" customHeight="1">
      <x:c r="A120" s="11"/>
      <x:c r="B120" s="11"/>
      <x:c r="C120" s="11"/>
      <x:c r="D120" s="12"/>
      <x:c r="E120" s="11"/>
      <x:c r="F120" s="11"/>
      <x:c r="G120" s="6" t="str">
        <x:f>IF(A120="","",IF(E120="Clôturée","Non",IF(D120="","Date manquante",IF(D120&lt;'Tableau de bord'!$B$4,"Oui","Non"))))</x:f>
      </x:c>
    </x:row>
    <x:row r="121" ht="38" customHeight="1">
      <x:c r="A121" s="11"/>
      <x:c r="B121" s="11"/>
      <x:c r="C121" s="11"/>
      <x:c r="D121" s="12"/>
      <x:c r="E121" s="11"/>
      <x:c r="F121" s="11"/>
      <x:c r="G121" s="6" t="str">
        <x:f>IF(A121="","",IF(E121="Clôturée","Non",IF(D121="","Date manquante",IF(D121&lt;'Tableau de bord'!$B$4,"Oui","Non"))))</x:f>
      </x:c>
    </x:row>
    <x:row r="122" ht="38" customHeight="1">
      <x:c r="A122" s="11"/>
      <x:c r="B122" s="11"/>
      <x:c r="C122" s="11"/>
      <x:c r="D122" s="12"/>
      <x:c r="E122" s="11"/>
      <x:c r="F122" s="11"/>
      <x:c r="G122" s="6" t="str">
        <x:f>IF(A122="","",IF(E122="Clôturée","Non",IF(D122="","Date manquante",IF(D122&lt;'Tableau de bord'!$B$4,"Oui","Non"))))</x:f>
      </x:c>
    </x:row>
    <x:row r="123" ht="38" customHeight="1">
      <x:c r="A123" s="11"/>
      <x:c r="B123" s="11"/>
      <x:c r="C123" s="11"/>
      <x:c r="D123" s="12"/>
      <x:c r="E123" s="11"/>
      <x:c r="F123" s="11"/>
      <x:c r="G123" s="6" t="str">
        <x:f>IF(A123="","",IF(E123="Clôturée","Non",IF(D123="","Date manquante",IF(D123&lt;'Tableau de bord'!$B$4,"Oui","Non"))))</x:f>
      </x:c>
    </x:row>
    <x:row r="124" ht="38" customHeight="1">
      <x:c r="A124" s="11"/>
      <x:c r="B124" s="11"/>
      <x:c r="C124" s="11"/>
      <x:c r="D124" s="12"/>
      <x:c r="E124" s="11"/>
      <x:c r="F124" s="11"/>
      <x:c r="G124" s="6" t="str">
        <x:f>IF(A124="","",IF(E124="Clôturée","Non",IF(D124="","Date manquante",IF(D124&lt;'Tableau de bord'!$B$4,"Oui","Non"))))</x:f>
      </x:c>
    </x:row>
    <x:row r="125" ht="38" customHeight="1">
      <x:c r="A125" s="11"/>
      <x:c r="B125" s="11"/>
      <x:c r="C125" s="11"/>
      <x:c r="D125" s="12"/>
      <x:c r="E125" s="11"/>
      <x:c r="F125" s="11"/>
      <x:c r="G125" s="6" t="str">
        <x:f>IF(A125="","",IF(E125="Clôturée","Non",IF(D125="","Date manquante",IF(D125&lt;'Tableau de bord'!$B$4,"Oui","Non"))))</x:f>
      </x:c>
    </x:row>
    <x:row r="126" ht="38" customHeight="1">
      <x:c r="A126" s="11"/>
      <x:c r="B126" s="11"/>
      <x:c r="C126" s="11"/>
      <x:c r="D126" s="12"/>
      <x:c r="E126" s="11"/>
      <x:c r="F126" s="11"/>
      <x:c r="G126" s="6" t="str">
        <x:f>IF(A126="","",IF(E126="Clôturée","Non",IF(D126="","Date manquante",IF(D126&lt;'Tableau de bord'!$B$4,"Oui","Non"))))</x:f>
      </x:c>
    </x:row>
    <x:row r="127" ht="38" customHeight="1">
      <x:c r="A127" s="11"/>
      <x:c r="B127" s="11"/>
      <x:c r="C127" s="11"/>
      <x:c r="D127" s="12"/>
      <x:c r="E127" s="11"/>
      <x:c r="F127" s="11"/>
      <x:c r="G127" s="6" t="str">
        <x:f>IF(A127="","",IF(E127="Clôturée","Non",IF(D127="","Date manquante",IF(D127&lt;'Tableau de bord'!$B$4,"Oui","Non"))))</x:f>
      </x:c>
    </x:row>
    <x:row r="128" ht="38" customHeight="1">
      <x:c r="A128" s="11"/>
      <x:c r="B128" s="11"/>
      <x:c r="C128" s="11"/>
      <x:c r="D128" s="12"/>
      <x:c r="E128" s="11"/>
      <x:c r="F128" s="11"/>
      <x:c r="G128" s="6" t="str">
        <x:f>IF(A128="","",IF(E128="Clôturée","Non",IF(D128="","Date manquante",IF(D128&lt;'Tableau de bord'!$B$4,"Oui","Non"))))</x:f>
      </x:c>
    </x:row>
    <x:row r="129" ht="38" customHeight="1">
      <x:c r="A129" s="11"/>
      <x:c r="B129" s="11"/>
      <x:c r="C129" s="11"/>
      <x:c r="D129" s="12"/>
      <x:c r="E129" s="11"/>
      <x:c r="F129" s="11"/>
      <x:c r="G129" s="6" t="str">
        <x:f>IF(A129="","",IF(E129="Clôturée","Non",IF(D129="","Date manquante",IF(D129&lt;'Tableau de bord'!$B$4,"Oui","Non"))))</x:f>
      </x:c>
    </x:row>
    <x:row r="130" ht="38" customHeight="1">
      <x:c r="A130" s="11"/>
      <x:c r="B130" s="11"/>
      <x:c r="C130" s="11"/>
      <x:c r="D130" s="12"/>
      <x:c r="E130" s="11"/>
      <x:c r="F130" s="11"/>
      <x:c r="G130" s="6" t="str">
        <x:f>IF(A130="","",IF(E130="Clôturée","Non",IF(D130="","Date manquante",IF(D130&lt;'Tableau de bord'!$B$4,"Oui","Non"))))</x:f>
      </x:c>
    </x:row>
    <x:row r="131" ht="38" customHeight="1">
      <x:c r="A131" s="11"/>
      <x:c r="B131" s="11"/>
      <x:c r="C131" s="11"/>
      <x:c r="D131" s="12"/>
      <x:c r="E131" s="11"/>
      <x:c r="F131" s="11"/>
      <x:c r="G131" s="6" t="str">
        <x:f>IF(A131="","",IF(E131="Clôturée","Non",IF(D131="","Date manquante",IF(D131&lt;'Tableau de bord'!$B$4,"Oui","Non"))))</x:f>
      </x:c>
    </x:row>
    <x:row r="132" ht="38" customHeight="1">
      <x:c r="A132" s="11"/>
      <x:c r="B132" s="11"/>
      <x:c r="C132" s="11"/>
      <x:c r="D132" s="12"/>
      <x:c r="E132" s="11"/>
      <x:c r="F132" s="11"/>
      <x:c r="G132" s="6" t="str">
        <x:f>IF(A132="","",IF(E132="Clôturée","Non",IF(D132="","Date manquante",IF(D132&lt;'Tableau de bord'!$B$4,"Oui","Non"))))</x:f>
      </x:c>
    </x:row>
    <x:row r="133" ht="38" customHeight="1">
      <x:c r="A133" s="11"/>
      <x:c r="B133" s="11"/>
      <x:c r="C133" s="11"/>
      <x:c r="D133" s="12"/>
      <x:c r="E133" s="11"/>
      <x:c r="F133" s="11"/>
      <x:c r="G133" s="6" t="str">
        <x:f>IF(A133="","",IF(E133="Clôturée","Non",IF(D133="","Date manquante",IF(D133&lt;'Tableau de bord'!$B$4,"Oui","Non"))))</x:f>
      </x:c>
    </x:row>
    <x:row r="134" ht="38" customHeight="1">
      <x:c r="A134" s="11"/>
      <x:c r="B134" s="11"/>
      <x:c r="C134" s="11"/>
      <x:c r="D134" s="12"/>
      <x:c r="E134" s="11"/>
      <x:c r="F134" s="11"/>
      <x:c r="G134" s="6" t="str">
        <x:f>IF(A134="","",IF(E134="Clôturée","Non",IF(D134="","Date manquante",IF(D134&lt;'Tableau de bord'!$B$4,"Oui","Non"))))</x:f>
      </x:c>
    </x:row>
    <x:row r="135" ht="38" customHeight="1">
      <x:c r="A135" s="11"/>
      <x:c r="B135" s="11"/>
      <x:c r="C135" s="11"/>
      <x:c r="D135" s="12"/>
      <x:c r="E135" s="11"/>
      <x:c r="F135" s="11"/>
      <x:c r="G135" s="6" t="str">
        <x:f>IF(A135="","",IF(E135="Clôturée","Non",IF(D135="","Date manquante",IF(D135&lt;'Tableau de bord'!$B$4,"Oui","Non"))))</x:f>
      </x:c>
    </x:row>
    <x:row r="136" ht="38" customHeight="1">
      <x:c r="A136" s="11"/>
      <x:c r="B136" s="11"/>
      <x:c r="C136" s="11"/>
      <x:c r="D136" s="12"/>
      <x:c r="E136" s="11"/>
      <x:c r="F136" s="11"/>
      <x:c r="G136" s="6" t="str">
        <x:f>IF(A136="","",IF(E136="Clôturée","Non",IF(D136="","Date manquante",IF(D136&lt;'Tableau de bord'!$B$4,"Oui","Non"))))</x:f>
      </x:c>
    </x:row>
    <x:row r="137" ht="38" customHeight="1">
      <x:c r="A137" s="11"/>
      <x:c r="B137" s="11"/>
      <x:c r="C137" s="11"/>
      <x:c r="D137" s="12"/>
      <x:c r="E137" s="11"/>
      <x:c r="F137" s="11"/>
      <x:c r="G137" s="6" t="str">
        <x:f>IF(A137="","",IF(E137="Clôturée","Non",IF(D137="","Date manquante",IF(D137&lt;'Tableau de bord'!$B$4,"Oui","Non"))))</x:f>
      </x:c>
    </x:row>
    <x:row r="138" ht="38" customHeight="1">
      <x:c r="A138" s="11"/>
      <x:c r="B138" s="11"/>
      <x:c r="C138" s="11"/>
      <x:c r="D138" s="12"/>
      <x:c r="E138" s="11"/>
      <x:c r="F138" s="11"/>
      <x:c r="G138" s="6" t="str">
        <x:f>IF(A138="","",IF(E138="Clôturée","Non",IF(D138="","Date manquante",IF(D138&lt;'Tableau de bord'!$B$4,"Oui","Non"))))</x:f>
      </x:c>
    </x:row>
    <x:row r="139" ht="38" customHeight="1">
      <x:c r="A139" s="11"/>
      <x:c r="B139" s="11"/>
      <x:c r="C139" s="11"/>
      <x:c r="D139" s="12"/>
      <x:c r="E139" s="11"/>
      <x:c r="F139" s="11"/>
      <x:c r="G139" s="6" t="str">
        <x:f>IF(A139="","",IF(E139="Clôturée","Non",IF(D139="","Date manquante",IF(D139&lt;'Tableau de bord'!$B$4,"Oui","Non"))))</x:f>
      </x:c>
    </x:row>
    <x:row r="140" ht="38" customHeight="1">
      <x:c r="A140" s="11"/>
      <x:c r="B140" s="11"/>
      <x:c r="C140" s="11"/>
      <x:c r="D140" s="12"/>
      <x:c r="E140" s="11"/>
      <x:c r="F140" s="11"/>
      <x:c r="G140" s="6" t="str">
        <x:f>IF(A140="","",IF(E140="Clôturée","Non",IF(D140="","Date manquante",IF(D140&lt;'Tableau de bord'!$B$4,"Oui","Non"))))</x:f>
      </x:c>
    </x:row>
    <x:row r="141" ht="38" customHeight="1">
      <x:c r="A141" s="11"/>
      <x:c r="B141" s="11"/>
      <x:c r="C141" s="11"/>
      <x:c r="D141" s="12"/>
      <x:c r="E141" s="11"/>
      <x:c r="F141" s="11"/>
      <x:c r="G141" s="6" t="str">
        <x:f>IF(A141="","",IF(E141="Clôturée","Non",IF(D141="","Date manquante",IF(D141&lt;'Tableau de bord'!$B$4,"Oui","Non"))))</x:f>
      </x:c>
    </x:row>
    <x:row r="142" ht="38" customHeight="1">
      <x:c r="A142" s="11"/>
      <x:c r="B142" s="11"/>
      <x:c r="C142" s="11"/>
      <x:c r="D142" s="12"/>
      <x:c r="E142" s="11"/>
      <x:c r="F142" s="11"/>
      <x:c r="G142" s="6" t="str">
        <x:f>IF(A142="","",IF(E142="Clôturée","Non",IF(D142="","Date manquante",IF(D142&lt;'Tableau de bord'!$B$4,"Oui","Non"))))</x:f>
      </x:c>
    </x:row>
    <x:row r="143" ht="38" customHeight="1">
      <x:c r="A143" s="11"/>
      <x:c r="B143" s="11"/>
      <x:c r="C143" s="11"/>
      <x:c r="D143" s="12"/>
      <x:c r="E143" s="11"/>
      <x:c r="F143" s="11"/>
      <x:c r="G143" s="6" t="str">
        <x:f>IF(A143="","",IF(E143="Clôturée","Non",IF(D143="","Date manquante",IF(D143&lt;'Tableau de bord'!$B$4,"Oui","Non"))))</x:f>
      </x:c>
    </x:row>
    <x:row r="144" ht="38" customHeight="1">
      <x:c r="A144" s="11"/>
      <x:c r="B144" s="11"/>
      <x:c r="C144" s="11"/>
      <x:c r="D144" s="12"/>
      <x:c r="E144" s="11"/>
      <x:c r="F144" s="11"/>
      <x:c r="G144" s="6" t="str">
        <x:f>IF(A144="","",IF(E144="Clôturée","Non",IF(D144="","Date manquante",IF(D144&lt;'Tableau de bord'!$B$4,"Oui","Non"))))</x:f>
      </x:c>
    </x:row>
    <x:row r="145" ht="38" customHeight="1">
      <x:c r="A145" s="11"/>
      <x:c r="B145" s="11"/>
      <x:c r="C145" s="11"/>
      <x:c r="D145" s="12"/>
      <x:c r="E145" s="11"/>
      <x:c r="F145" s="11"/>
      <x:c r="G145" s="6" t="str">
        <x:f>IF(A145="","",IF(E145="Clôturée","Non",IF(D145="","Date manquante",IF(D145&lt;'Tableau de bord'!$B$4,"Oui","Non"))))</x:f>
      </x:c>
    </x:row>
    <x:row r="146" ht="38" customHeight="1">
      <x:c r="A146" s="11"/>
      <x:c r="B146" s="11"/>
      <x:c r="C146" s="11"/>
      <x:c r="D146" s="12"/>
      <x:c r="E146" s="11"/>
      <x:c r="F146" s="11"/>
      <x:c r="G146" s="6" t="str">
        <x:f>IF(A146="","",IF(E146="Clôturée","Non",IF(D146="","Date manquante",IF(D146&lt;'Tableau de bord'!$B$4,"Oui","Non"))))</x:f>
      </x:c>
    </x:row>
    <x:row r="147" ht="38" customHeight="1">
      <x:c r="A147" s="11"/>
      <x:c r="B147" s="11"/>
      <x:c r="C147" s="11"/>
      <x:c r="D147" s="12"/>
      <x:c r="E147" s="11"/>
      <x:c r="F147" s="11"/>
      <x:c r="G147" s="6" t="str">
        <x:f>IF(A147="","",IF(E147="Clôturée","Non",IF(D147="","Date manquante",IF(D147&lt;'Tableau de bord'!$B$4,"Oui","Non"))))</x:f>
      </x:c>
    </x:row>
    <x:row r="148" ht="38" customHeight="1">
      <x:c r="A148" s="11"/>
      <x:c r="B148" s="11"/>
      <x:c r="C148" s="11"/>
      <x:c r="D148" s="12"/>
      <x:c r="E148" s="11"/>
      <x:c r="F148" s="11"/>
      <x:c r="G148" s="6" t="str">
        <x:f>IF(A148="","",IF(E148="Clôturée","Non",IF(D148="","Date manquante",IF(D148&lt;'Tableau de bord'!$B$4,"Oui","Non"))))</x:f>
      </x:c>
    </x:row>
    <x:row r="149" ht="38" customHeight="1">
      <x:c r="A149" s="11"/>
      <x:c r="B149" s="11"/>
      <x:c r="C149" s="11"/>
      <x:c r="D149" s="12"/>
      <x:c r="E149" s="11"/>
      <x:c r="F149" s="11"/>
      <x:c r="G149" s="6" t="str">
        <x:f>IF(A149="","",IF(E149="Clôturée","Non",IF(D149="","Date manquante",IF(D149&lt;'Tableau de bord'!$B$4,"Oui","Non"))))</x:f>
      </x:c>
    </x:row>
    <x:row r="150" ht="38" customHeight="1">
      <x:c r="A150" s="11"/>
      <x:c r="B150" s="11"/>
      <x:c r="C150" s="11"/>
      <x:c r="D150" s="12"/>
      <x:c r="E150" s="11"/>
      <x:c r="F150" s="11"/>
      <x:c r="G150" s="6" t="str">
        <x:f>IF(A150="","",IF(E150="Clôturée","Non",IF(D150="","Date manquante",IF(D150&lt;'Tableau de bord'!$B$4,"Oui","Non"))))</x:f>
      </x:c>
    </x:row>
    <x:row r="151" ht="38" customHeight="1">
      <x:c r="A151" s="11"/>
      <x:c r="B151" s="11"/>
      <x:c r="C151" s="11"/>
      <x:c r="D151" s="12"/>
      <x:c r="E151" s="11"/>
      <x:c r="F151" s="11"/>
      <x:c r="G151" s="6" t="str">
        <x:f>IF(A151="","",IF(E151="Clôturée","Non",IF(D151="","Date manquante",IF(D151&lt;'Tableau de bord'!$B$4,"Oui","Non"))))</x:f>
      </x:c>
    </x:row>
    <x:row r="152" ht="38" customHeight="1">
      <x:c r="A152" s="11"/>
      <x:c r="B152" s="11"/>
      <x:c r="C152" s="11"/>
      <x:c r="D152" s="12"/>
      <x:c r="E152" s="11"/>
      <x:c r="F152" s="11"/>
      <x:c r="G152" s="6" t="str">
        <x:f>IF(A152="","",IF(E152="Clôturée","Non",IF(D152="","Date manquante",IF(D152&lt;'Tableau de bord'!$B$4,"Oui","Non"))))</x:f>
      </x:c>
    </x:row>
    <x:row r="153" ht="38" customHeight="1">
      <x:c r="A153" s="11"/>
      <x:c r="B153" s="11"/>
      <x:c r="C153" s="11"/>
      <x:c r="D153" s="12"/>
      <x:c r="E153" s="11"/>
      <x:c r="F153" s="11"/>
      <x:c r="G153" s="6" t="str">
        <x:f>IF(A153="","",IF(E153="Clôturée","Non",IF(D153="","Date manquante",IF(D153&lt;'Tableau de bord'!$B$4,"Oui","Non"))))</x:f>
      </x:c>
    </x:row>
    <x:row r="154" ht="38" customHeight="1">
      <x:c r="A154" s="11"/>
      <x:c r="B154" s="11"/>
      <x:c r="C154" s="11"/>
      <x:c r="D154" s="12"/>
      <x:c r="E154" s="11"/>
      <x:c r="F154" s="11"/>
      <x:c r="G154" s="6" t="str">
        <x:f>IF(A154="","",IF(E154="Clôturée","Non",IF(D154="","Date manquante",IF(D154&lt;'Tableau de bord'!$B$4,"Oui","Non"))))</x:f>
      </x:c>
    </x:row>
    <x:row r="155" ht="38" customHeight="1">
      <x:c r="A155" s="11"/>
      <x:c r="B155" s="11"/>
      <x:c r="C155" s="11"/>
      <x:c r="D155" s="12"/>
      <x:c r="E155" s="11"/>
      <x:c r="F155" s="11"/>
      <x:c r="G155" s="6" t="str">
        <x:f>IF(A155="","",IF(E155="Clôturée","Non",IF(D155="","Date manquante",IF(D155&lt;'Tableau de bord'!$B$4,"Oui","Non"))))</x:f>
      </x:c>
    </x:row>
    <x:row r="156" ht="38" customHeight="1">
      <x:c r="A156" s="11"/>
      <x:c r="B156" s="11"/>
      <x:c r="C156" s="11"/>
      <x:c r="D156" s="12"/>
      <x:c r="E156" s="11"/>
      <x:c r="F156" s="11"/>
      <x:c r="G156" s="6" t="str">
        <x:f>IF(A156="","",IF(E156="Clôturée","Non",IF(D156="","Date manquante",IF(D156&lt;'Tableau de bord'!$B$4,"Oui","Non"))))</x:f>
      </x:c>
    </x:row>
    <x:row r="157" ht="38" customHeight="1">
      <x:c r="A157" s="11"/>
      <x:c r="B157" s="11"/>
      <x:c r="C157" s="11"/>
      <x:c r="D157" s="12"/>
      <x:c r="E157" s="11"/>
      <x:c r="F157" s="11"/>
      <x:c r="G157" s="6" t="str">
        <x:f>IF(A157="","",IF(E157="Clôturée","Non",IF(D157="","Date manquante",IF(D157&lt;'Tableau de bord'!$B$4,"Oui","Non"))))</x:f>
      </x:c>
    </x:row>
    <x:row r="158" ht="38" customHeight="1">
      <x:c r="A158" s="11"/>
      <x:c r="B158" s="11"/>
      <x:c r="C158" s="11"/>
      <x:c r="D158" s="12"/>
      <x:c r="E158" s="11"/>
      <x:c r="F158" s="11"/>
      <x:c r="G158" s="6" t="str">
        <x:f>IF(A158="","",IF(E158="Clôturée","Non",IF(D158="","Date manquante",IF(D158&lt;'Tableau de bord'!$B$4,"Oui","Non"))))</x:f>
      </x:c>
    </x:row>
    <x:row r="159" ht="38" customHeight="1">
      <x:c r="A159" s="11"/>
      <x:c r="B159" s="11"/>
      <x:c r="C159" s="11"/>
      <x:c r="D159" s="12"/>
      <x:c r="E159" s="11"/>
      <x:c r="F159" s="11"/>
      <x:c r="G159" s="6" t="str">
        <x:f>IF(A159="","",IF(E159="Clôturée","Non",IF(D159="","Date manquante",IF(D159&lt;'Tableau de bord'!$B$4,"Oui","Non"))))</x:f>
      </x:c>
    </x:row>
    <x:row r="160" ht="38" customHeight="1">
      <x:c r="A160" s="11"/>
      <x:c r="B160" s="11"/>
      <x:c r="C160" s="11"/>
      <x:c r="D160" s="12"/>
      <x:c r="E160" s="11"/>
      <x:c r="F160" s="11"/>
      <x:c r="G160" s="6" t="str">
        <x:f>IF(A160="","",IF(E160="Clôturée","Non",IF(D160="","Date manquante",IF(D160&lt;'Tableau de bord'!$B$4,"Oui","Non"))))</x:f>
      </x:c>
    </x:row>
    <x:row r="161" ht="38" customHeight="1">
      <x:c r="A161" s="11"/>
      <x:c r="B161" s="11"/>
      <x:c r="C161" s="11"/>
      <x:c r="D161" s="12"/>
      <x:c r="E161" s="11"/>
      <x:c r="F161" s="11"/>
      <x:c r="G161" s="6" t="str">
        <x:f>IF(A161="","",IF(E161="Clôturée","Non",IF(D161="","Date manquante",IF(D161&lt;'Tableau de bord'!$B$4,"Oui","Non"))))</x:f>
      </x:c>
    </x:row>
    <x:row r="162" ht="38" customHeight="1">
      <x:c r="A162" s="11"/>
      <x:c r="B162" s="11"/>
      <x:c r="C162" s="11"/>
      <x:c r="D162" s="12"/>
      <x:c r="E162" s="11"/>
      <x:c r="F162" s="11"/>
      <x:c r="G162" s="6" t="str">
        <x:f>IF(A162="","",IF(E162="Clôturée","Non",IF(D162="","Date manquante",IF(D162&lt;'Tableau de bord'!$B$4,"Oui","Non"))))</x:f>
      </x:c>
    </x:row>
    <x:row r="163" ht="38" customHeight="1">
      <x:c r="A163" s="11"/>
      <x:c r="B163" s="11"/>
      <x:c r="C163" s="11"/>
      <x:c r="D163" s="12"/>
      <x:c r="E163" s="11"/>
      <x:c r="F163" s="11"/>
      <x:c r="G163" s="6" t="str">
        <x:f>IF(A163="","",IF(E163="Clôturée","Non",IF(D163="","Date manquante",IF(D163&lt;'Tableau de bord'!$B$4,"Oui","Non"))))</x:f>
      </x:c>
    </x:row>
    <x:row r="164" ht="38" customHeight="1">
      <x:c r="A164" s="11"/>
      <x:c r="B164" s="11"/>
      <x:c r="C164" s="11"/>
      <x:c r="D164" s="12"/>
      <x:c r="E164" s="11"/>
      <x:c r="F164" s="11"/>
      <x:c r="G164" s="6" t="str">
        <x:f>IF(A164="","",IF(E164="Clôturée","Non",IF(D164="","Date manquante",IF(D164&lt;'Tableau de bord'!$B$4,"Oui","Non"))))</x:f>
      </x:c>
    </x:row>
    <x:row r="165" ht="38" customHeight="1">
      <x:c r="A165" s="11"/>
      <x:c r="B165" s="11"/>
      <x:c r="C165" s="11"/>
      <x:c r="D165" s="12"/>
      <x:c r="E165" s="11"/>
      <x:c r="F165" s="11"/>
      <x:c r="G165" s="6" t="str">
        <x:f>IF(A165="","",IF(E165="Clôturée","Non",IF(D165="","Date manquante",IF(D165&lt;'Tableau de bord'!$B$4,"Oui","Non"))))</x:f>
      </x:c>
    </x:row>
    <x:row r="166" ht="38" customHeight="1">
      <x:c r="A166" s="11"/>
      <x:c r="B166" s="11"/>
      <x:c r="C166" s="11"/>
      <x:c r="D166" s="12"/>
      <x:c r="E166" s="11"/>
      <x:c r="F166" s="11"/>
      <x:c r="G166" s="6" t="str">
        <x:f>IF(A166="","",IF(E166="Clôturée","Non",IF(D166="","Date manquante",IF(D166&lt;'Tableau de bord'!$B$4,"Oui","Non"))))</x:f>
      </x:c>
    </x:row>
    <x:row r="167" ht="38" customHeight="1">
      <x:c r="A167" s="11"/>
      <x:c r="B167" s="11"/>
      <x:c r="C167" s="11"/>
      <x:c r="D167" s="12"/>
      <x:c r="E167" s="11"/>
      <x:c r="F167" s="11"/>
      <x:c r="G167" s="6" t="str">
        <x:f>IF(A167="","",IF(E167="Clôturée","Non",IF(D167="","Date manquante",IF(D167&lt;'Tableau de bord'!$B$4,"Oui","Non"))))</x:f>
      </x:c>
    </x:row>
    <x:row r="168" ht="38" customHeight="1">
      <x:c r="A168" s="11"/>
      <x:c r="B168" s="11"/>
      <x:c r="C168" s="11"/>
      <x:c r="D168" s="12"/>
      <x:c r="E168" s="11"/>
      <x:c r="F168" s="11"/>
      <x:c r="G168" s="6" t="str">
        <x:f>IF(A168="","",IF(E168="Clôturée","Non",IF(D168="","Date manquante",IF(D168&lt;'Tableau de bord'!$B$4,"Oui","Non"))))</x:f>
      </x:c>
    </x:row>
    <x:row r="169" ht="38" customHeight="1">
      <x:c r="A169" s="11"/>
      <x:c r="B169" s="11"/>
      <x:c r="C169" s="11"/>
      <x:c r="D169" s="12"/>
      <x:c r="E169" s="11"/>
      <x:c r="F169" s="11"/>
      <x:c r="G169" s="6" t="str">
        <x:f>IF(A169="","",IF(E169="Clôturée","Non",IF(D169="","Date manquante",IF(D169&lt;'Tableau de bord'!$B$4,"Oui","Non"))))</x:f>
      </x:c>
    </x:row>
    <x:row r="170" ht="38" customHeight="1">
      <x:c r="A170" s="11"/>
      <x:c r="B170" s="11"/>
      <x:c r="C170" s="11"/>
      <x:c r="D170" s="12"/>
      <x:c r="E170" s="11"/>
      <x:c r="F170" s="11"/>
      <x:c r="G170" s="6" t="str">
        <x:f>IF(A170="","",IF(E170="Clôturée","Non",IF(D170="","Date manquante",IF(D170&lt;'Tableau de bord'!$B$4,"Oui","Non"))))</x:f>
      </x:c>
    </x:row>
    <x:row r="171" ht="38" customHeight="1">
      <x:c r="A171" s="11"/>
      <x:c r="B171" s="11"/>
      <x:c r="C171" s="11"/>
      <x:c r="D171" s="12"/>
      <x:c r="E171" s="11"/>
      <x:c r="F171" s="11"/>
      <x:c r="G171" s="6" t="str">
        <x:f>IF(A171="","",IF(E171="Clôturée","Non",IF(D171="","Date manquante",IF(D171&lt;'Tableau de bord'!$B$4,"Oui","Non"))))</x:f>
      </x:c>
    </x:row>
    <x:row r="172" ht="38" customHeight="1">
      <x:c r="A172" s="11"/>
      <x:c r="B172" s="11"/>
      <x:c r="C172" s="11"/>
      <x:c r="D172" s="12"/>
      <x:c r="E172" s="11"/>
      <x:c r="F172" s="11"/>
      <x:c r="G172" s="6" t="str">
        <x:f>IF(A172="","",IF(E172="Clôturée","Non",IF(D172="","Date manquante",IF(D172&lt;'Tableau de bord'!$B$4,"Oui","Non"))))</x:f>
      </x:c>
    </x:row>
    <x:row r="173" ht="38" customHeight="1">
      <x:c r="A173" s="11"/>
      <x:c r="B173" s="11"/>
      <x:c r="C173" s="11"/>
      <x:c r="D173" s="12"/>
      <x:c r="E173" s="11"/>
      <x:c r="F173" s="11"/>
      <x:c r="G173" s="6" t="str">
        <x:f>IF(A173="","",IF(E173="Clôturée","Non",IF(D173="","Date manquante",IF(D173&lt;'Tableau de bord'!$B$4,"Oui","Non"))))</x:f>
      </x:c>
    </x:row>
    <x:row r="174" ht="38" customHeight="1">
      <x:c r="A174" s="11"/>
      <x:c r="B174" s="11"/>
      <x:c r="C174" s="11"/>
      <x:c r="D174" s="12"/>
      <x:c r="E174" s="11"/>
      <x:c r="F174" s="11"/>
      <x:c r="G174" s="6" t="str">
        <x:f>IF(A174="","",IF(E174="Clôturée","Non",IF(D174="","Date manquante",IF(D174&lt;'Tableau de bord'!$B$4,"Oui","Non"))))</x:f>
      </x:c>
    </x:row>
    <x:row r="175" ht="38" customHeight="1">
      <x:c r="A175" s="11"/>
      <x:c r="B175" s="11"/>
      <x:c r="C175" s="11"/>
      <x:c r="D175" s="12"/>
      <x:c r="E175" s="11"/>
      <x:c r="F175" s="11"/>
      <x:c r="G175" s="6" t="str">
        <x:f>IF(A175="","",IF(E175="Clôturée","Non",IF(D175="","Date manquante",IF(D175&lt;'Tableau de bord'!$B$4,"Oui","Non"))))</x:f>
      </x:c>
    </x:row>
    <x:row r="176" ht="38" customHeight="1">
      <x:c r="A176" s="11"/>
      <x:c r="B176" s="11"/>
      <x:c r="C176" s="11"/>
      <x:c r="D176" s="12"/>
      <x:c r="E176" s="11"/>
      <x:c r="F176" s="11"/>
      <x:c r="G176" s="6" t="str">
        <x:f>IF(A176="","",IF(E176="Clôturée","Non",IF(D176="","Date manquante",IF(D176&lt;'Tableau de bord'!$B$4,"Oui","Non"))))</x:f>
      </x:c>
    </x:row>
    <x:row r="177" ht="38" customHeight="1">
      <x:c r="A177" s="11"/>
      <x:c r="B177" s="11"/>
      <x:c r="C177" s="11"/>
      <x:c r="D177" s="12"/>
      <x:c r="E177" s="11"/>
      <x:c r="F177" s="11"/>
      <x:c r="G177" s="6" t="str">
        <x:f>IF(A177="","",IF(E177="Clôturée","Non",IF(D177="","Date manquante",IF(D177&lt;'Tableau de bord'!$B$4,"Oui","Non"))))</x:f>
      </x:c>
    </x:row>
    <x:row r="178" ht="38" customHeight="1">
      <x:c r="A178" s="11"/>
      <x:c r="B178" s="11"/>
      <x:c r="C178" s="11"/>
      <x:c r="D178" s="12"/>
      <x:c r="E178" s="11"/>
      <x:c r="F178" s="11"/>
      <x:c r="G178" s="6" t="str">
        <x:f>IF(A178="","",IF(E178="Clôturée","Non",IF(D178="","Date manquante",IF(D178&lt;'Tableau de bord'!$B$4,"Oui","Non"))))</x:f>
      </x:c>
    </x:row>
    <x:row r="179" ht="38" customHeight="1">
      <x:c r="A179" s="11"/>
      <x:c r="B179" s="11"/>
      <x:c r="C179" s="11"/>
      <x:c r="D179" s="12"/>
      <x:c r="E179" s="11"/>
      <x:c r="F179" s="11"/>
      <x:c r="G179" s="6" t="str">
        <x:f>IF(A179="","",IF(E179="Clôturée","Non",IF(D179="","Date manquante",IF(D179&lt;'Tableau de bord'!$B$4,"Oui","Non"))))</x:f>
      </x:c>
    </x:row>
    <x:row r="180" ht="38" customHeight="1">
      <x:c r="A180" s="11"/>
      <x:c r="B180" s="11"/>
      <x:c r="C180" s="11"/>
      <x:c r="D180" s="12"/>
      <x:c r="E180" s="11"/>
      <x:c r="F180" s="11"/>
      <x:c r="G180" s="6" t="str">
        <x:f>IF(A180="","",IF(E180="Clôturée","Non",IF(D180="","Date manquante",IF(D180&lt;'Tableau de bord'!$B$4,"Oui","Non"))))</x:f>
      </x:c>
    </x:row>
    <x:row r="181" ht="38" customHeight="1">
      <x:c r="A181" s="11"/>
      <x:c r="B181" s="11"/>
      <x:c r="C181" s="11"/>
      <x:c r="D181" s="12"/>
      <x:c r="E181" s="11"/>
      <x:c r="F181" s="11"/>
      <x:c r="G181" s="6" t="str">
        <x:f>IF(A181="","",IF(E181="Clôturée","Non",IF(D181="","Date manquante",IF(D181&lt;'Tableau de bord'!$B$4,"Oui","Non"))))</x:f>
      </x:c>
    </x:row>
    <x:row r="182" ht="38" customHeight="1">
      <x:c r="A182" s="11"/>
      <x:c r="B182" s="11"/>
      <x:c r="C182" s="11"/>
      <x:c r="D182" s="12"/>
      <x:c r="E182" s="11"/>
      <x:c r="F182" s="11"/>
      <x:c r="G182" s="6" t="str">
        <x:f>IF(A182="","",IF(E182="Clôturée","Non",IF(D182="","Date manquante",IF(D182&lt;'Tableau de bord'!$B$4,"Oui","Non"))))</x:f>
      </x:c>
    </x:row>
    <x:row r="183" ht="38" customHeight="1">
      <x:c r="A183" s="11"/>
      <x:c r="B183" s="11"/>
      <x:c r="C183" s="11"/>
      <x:c r="D183" s="12"/>
      <x:c r="E183" s="11"/>
      <x:c r="F183" s="11"/>
      <x:c r="G183" s="6" t="str">
        <x:f>IF(A183="","",IF(E183="Clôturée","Non",IF(D183="","Date manquante",IF(D183&lt;'Tableau de bord'!$B$4,"Oui","Non"))))</x:f>
      </x:c>
    </x:row>
    <x:row r="184" ht="38" customHeight="1">
      <x:c r="A184" s="11"/>
      <x:c r="B184" s="11"/>
      <x:c r="C184" s="11"/>
      <x:c r="D184" s="12"/>
      <x:c r="E184" s="11"/>
      <x:c r="F184" s="11"/>
      <x:c r="G184" s="6" t="str">
        <x:f>IF(A184="","",IF(E184="Clôturée","Non",IF(D184="","Date manquante",IF(D184&lt;'Tableau de bord'!$B$4,"Oui","Non"))))</x:f>
      </x:c>
    </x:row>
    <x:row r="185" ht="38" customHeight="1">
      <x:c r="A185" s="11"/>
      <x:c r="B185" s="11"/>
      <x:c r="C185" s="11"/>
      <x:c r="D185" s="12"/>
      <x:c r="E185" s="11"/>
      <x:c r="F185" s="11"/>
      <x:c r="G185" s="6" t="str">
        <x:f>IF(A185="","",IF(E185="Clôturée","Non",IF(D185="","Date manquante",IF(D185&lt;'Tableau de bord'!$B$4,"Oui","Non"))))</x:f>
      </x:c>
    </x:row>
    <x:row r="186" ht="38" customHeight="1">
      <x:c r="A186" s="11"/>
      <x:c r="B186" s="11"/>
      <x:c r="C186" s="11"/>
      <x:c r="D186" s="12"/>
      <x:c r="E186" s="11"/>
      <x:c r="F186" s="11"/>
      <x:c r="G186" s="6" t="str">
        <x:f>IF(A186="","",IF(E186="Clôturée","Non",IF(D186="","Date manquante",IF(D186&lt;'Tableau de bord'!$B$4,"Oui","Non"))))</x:f>
      </x:c>
    </x:row>
    <x:row r="187" ht="38" customHeight="1">
      <x:c r="A187" s="11"/>
      <x:c r="B187" s="11"/>
      <x:c r="C187" s="11"/>
      <x:c r="D187" s="12"/>
      <x:c r="E187" s="11"/>
      <x:c r="F187" s="11"/>
      <x:c r="G187" s="6" t="str">
        <x:f>IF(A187="","",IF(E187="Clôturée","Non",IF(D187="","Date manquante",IF(D187&lt;'Tableau de bord'!$B$4,"Oui","Non"))))</x:f>
      </x:c>
    </x:row>
    <x:row r="188" ht="38" customHeight="1">
      <x:c r="A188" s="11"/>
      <x:c r="B188" s="11"/>
      <x:c r="C188" s="11"/>
      <x:c r="D188" s="12"/>
      <x:c r="E188" s="11"/>
      <x:c r="F188" s="11"/>
      <x:c r="G188" s="6" t="str">
        <x:f>IF(A188="","",IF(E188="Clôturée","Non",IF(D188="","Date manquante",IF(D188&lt;'Tableau de bord'!$B$4,"Oui","Non"))))</x:f>
      </x:c>
    </x:row>
    <x:row r="189" ht="38" customHeight="1">
      <x:c r="A189" s="11"/>
      <x:c r="B189" s="11"/>
      <x:c r="C189" s="11"/>
      <x:c r="D189" s="12"/>
      <x:c r="E189" s="11"/>
      <x:c r="F189" s="11"/>
      <x:c r="G189" s="6" t="str">
        <x:f>IF(A189="","",IF(E189="Clôturée","Non",IF(D189="","Date manquante",IF(D189&lt;'Tableau de bord'!$B$4,"Oui","Non"))))</x:f>
      </x:c>
    </x:row>
    <x:row r="190" ht="38" customHeight="1">
      <x:c r="A190" s="11"/>
      <x:c r="B190" s="11"/>
      <x:c r="C190" s="11"/>
      <x:c r="D190" s="12"/>
      <x:c r="E190" s="11"/>
      <x:c r="F190" s="11"/>
      <x:c r="G190" s="6" t="str">
        <x:f>IF(A190="","",IF(E190="Clôturée","Non",IF(D190="","Date manquante",IF(D190&lt;'Tableau de bord'!$B$4,"Oui","Non"))))</x:f>
      </x:c>
    </x:row>
    <x:row r="191" ht="38" customHeight="1">
      <x:c r="A191" s="11"/>
      <x:c r="B191" s="11"/>
      <x:c r="C191" s="11"/>
      <x:c r="D191" s="12"/>
      <x:c r="E191" s="11"/>
      <x:c r="F191" s="11"/>
      <x:c r="G191" s="6" t="str">
        <x:f>IF(A191="","",IF(E191="Clôturée","Non",IF(D191="","Date manquante",IF(D191&lt;'Tableau de bord'!$B$4,"Oui","Non"))))</x:f>
      </x:c>
    </x:row>
    <x:row r="192" ht="38" customHeight="1">
      <x:c r="A192" s="11"/>
      <x:c r="B192" s="11"/>
      <x:c r="C192" s="11"/>
      <x:c r="D192" s="12"/>
      <x:c r="E192" s="11"/>
      <x:c r="F192" s="11"/>
      <x:c r="G192" s="6" t="str">
        <x:f>IF(A192="","",IF(E192="Clôturée","Non",IF(D192="","Date manquante",IF(D192&lt;'Tableau de bord'!$B$4,"Oui","Non"))))</x:f>
      </x:c>
    </x:row>
    <x:row r="193" ht="38" customHeight="1">
      <x:c r="A193" s="11"/>
      <x:c r="B193" s="11"/>
      <x:c r="C193" s="11"/>
      <x:c r="D193" s="12"/>
      <x:c r="E193" s="11"/>
      <x:c r="F193" s="11"/>
      <x:c r="G193" s="6" t="str">
        <x:f>IF(A193="","",IF(E193="Clôturée","Non",IF(D193="","Date manquante",IF(D193&lt;'Tableau de bord'!$B$4,"Oui","Non"))))</x:f>
      </x:c>
    </x:row>
    <x:row r="194" ht="38" customHeight="1">
      <x:c r="A194" s="11"/>
      <x:c r="B194" s="11"/>
      <x:c r="C194" s="11"/>
      <x:c r="D194" s="12"/>
      <x:c r="E194" s="11"/>
      <x:c r="F194" s="11"/>
      <x:c r="G194" s="6" t="str">
        <x:f>IF(A194="","",IF(E194="Clôturée","Non",IF(D194="","Date manquante",IF(D194&lt;'Tableau de bord'!$B$4,"Oui","Non"))))</x:f>
      </x:c>
    </x:row>
    <x:row r="195" ht="38" customHeight="1">
      <x:c r="A195" s="11"/>
      <x:c r="B195" s="11"/>
      <x:c r="C195" s="11"/>
      <x:c r="D195" s="12"/>
      <x:c r="E195" s="11"/>
      <x:c r="F195" s="11"/>
      <x:c r="G195" s="6" t="str">
        <x:f>IF(A195="","",IF(E195="Clôturée","Non",IF(D195="","Date manquante",IF(D195&lt;'Tableau de bord'!$B$4,"Oui","Non"))))</x:f>
      </x:c>
    </x:row>
    <x:row r="196" ht="38" customHeight="1">
      <x:c r="A196" s="11"/>
      <x:c r="B196" s="11"/>
      <x:c r="C196" s="11"/>
      <x:c r="D196" s="12"/>
      <x:c r="E196" s="11"/>
      <x:c r="F196" s="11"/>
      <x:c r="G196" s="6" t="str">
        <x:f>IF(A196="","",IF(E196="Clôturée","Non",IF(D196="","Date manquante",IF(D196&lt;'Tableau de bord'!$B$4,"Oui","Non"))))</x:f>
      </x:c>
    </x:row>
    <x:row r="197" ht="38" customHeight="1">
      <x:c r="A197" s="11"/>
      <x:c r="B197" s="11"/>
      <x:c r="C197" s="11"/>
      <x:c r="D197" s="12"/>
      <x:c r="E197" s="11"/>
      <x:c r="F197" s="11"/>
      <x:c r="G197" s="6" t="str">
        <x:f>IF(A197="","",IF(E197="Clôturée","Non",IF(D197="","Date manquante",IF(D197&lt;'Tableau de bord'!$B$4,"Oui","Non"))))</x:f>
      </x:c>
    </x:row>
    <x:row r="198" ht="38" customHeight="1">
      <x:c r="A198" s="11"/>
      <x:c r="B198" s="11"/>
      <x:c r="C198" s="11"/>
      <x:c r="D198" s="12"/>
      <x:c r="E198" s="11"/>
      <x:c r="F198" s="11"/>
      <x:c r="G198" s="6" t="str">
        <x:f>IF(A198="","",IF(E198="Clôturée","Non",IF(D198="","Date manquante",IF(D198&lt;'Tableau de bord'!$B$4,"Oui","Non"))))</x:f>
      </x:c>
    </x:row>
    <x:row r="199" ht="38" customHeight="1">
      <x:c r="A199" s="11"/>
      <x:c r="B199" s="11"/>
      <x:c r="C199" s="11"/>
      <x:c r="D199" s="12"/>
      <x:c r="E199" s="11"/>
      <x:c r="F199" s="11"/>
      <x:c r="G199" s="6" t="str">
        <x:f>IF(A199="","",IF(E199="Clôturée","Non",IF(D199="","Date manquante",IF(D199&lt;'Tableau de bord'!$B$4,"Oui","Non"))))</x:f>
      </x:c>
    </x:row>
    <x:row r="200" ht="38" customHeight="1">
      <x:c r="A200" s="11"/>
      <x:c r="B200" s="11"/>
      <x:c r="C200" s="11"/>
      <x:c r="D200" s="12"/>
      <x:c r="E200" s="11"/>
      <x:c r="F200" s="11"/>
      <x:c r="G200" s="6" t="str">
        <x:f>IF(A200="","",IF(E200="Clôturée","Non",IF(D200="","Date manquante",IF(D200&lt;'Tableau de bord'!$B$4,"Oui","Non"))))</x:f>
      </x:c>
    </x:row>
    <x:row r="201" ht="38" customHeight="1">
      <x:c r="A201" s="11"/>
      <x:c r="B201" s="11"/>
      <x:c r="C201" s="11"/>
      <x:c r="D201" s="12"/>
      <x:c r="E201" s="11"/>
      <x:c r="F201" s="11"/>
      <x:c r="G201" s="6" t="str">
        <x:f>IF(A201="","",IF(E201="Clôturée","Non",IF(D201="","Date manquante",IF(D201&lt;'Tableau de bord'!$B$4,"Oui","Non"))))</x:f>
      </x:c>
    </x:row>
    <x:row r="202" ht="38" customHeight="1">
      <x:c r="A202" s="11"/>
      <x:c r="B202" s="11"/>
      <x:c r="C202" s="11"/>
      <x:c r="D202" s="12"/>
      <x:c r="E202" s="11"/>
      <x:c r="F202" s="11"/>
      <x:c r="G202" s="6" t="str">
        <x:f>IF(A202="","",IF(E202="Clôturée","Non",IF(D202="","Date manquante",IF(D202&lt;'Tableau de bord'!$B$4,"Oui","Non"))))</x:f>
      </x:c>
    </x:row>
    <x:row r="203" ht="38" customHeight="1">
      <x:c r="A203" s="11"/>
      <x:c r="B203" s="11"/>
      <x:c r="C203" s="11"/>
      <x:c r="D203" s="12"/>
      <x:c r="E203" s="11"/>
      <x:c r="F203" s="11"/>
      <x:c r="G203" s="6" t="str">
        <x:f>IF(A203="","",IF(E203="Clôturée","Non",IF(D203="","Date manquante",IF(D203&lt;'Tableau de bord'!$B$4,"Oui","Non"))))</x:f>
      </x:c>
    </x:row>
    <x:row r="204" ht="38" customHeight="1">
      <x:c r="A204" s="11"/>
      <x:c r="B204" s="11"/>
      <x:c r="C204" s="11"/>
      <x:c r="D204" s="12"/>
      <x:c r="E204" s="11"/>
      <x:c r="F204" s="11"/>
      <x:c r="G204" s="6" t="str">
        <x:f>IF(A204="","",IF(E204="Clôturée","Non",IF(D204="","Date manquante",IF(D204&lt;'Tableau de bord'!$B$4,"Oui","Non"))))</x:f>
      </x:c>
    </x:row>
    <x:row r="205" ht="38" customHeight="1">
      <x:c r="A205" s="11"/>
      <x:c r="B205" s="11"/>
      <x:c r="C205" s="11"/>
      <x:c r="D205" s="12"/>
      <x:c r="E205" s="11"/>
      <x:c r="F205" s="11"/>
      <x:c r="G205" s="6" t="str">
        <x:f>IF(A205="","",IF(E205="Clôturée","Non",IF(D205="","Date manquante",IF(D205&lt;'Tableau de bord'!$B$4,"Oui","Non"))))</x:f>
      </x:c>
    </x:row>
    <x:row r="206" ht="38" customHeight="1">
      <x:c r="A206" s="11"/>
      <x:c r="B206" s="11"/>
      <x:c r="C206" s="11"/>
      <x:c r="D206" s="12"/>
      <x:c r="E206" s="11"/>
      <x:c r="F206" s="11"/>
      <x:c r="G206" s="6" t="str">
        <x:f>IF(A206="","",IF(E206="Clôturée","Non",IF(D206="","Date manquante",IF(D206&lt;'Tableau de bord'!$B$4,"Oui","Non"))))</x:f>
      </x:c>
    </x:row>
    <x:row r="207" ht="38" customHeight="1">
      <x:c r="A207" s="11"/>
      <x:c r="B207" s="11"/>
      <x:c r="C207" s="11"/>
      <x:c r="D207" s="12"/>
      <x:c r="E207" s="11"/>
      <x:c r="F207" s="11"/>
      <x:c r="G207" s="6" t="str">
        <x:f>IF(A207="","",IF(E207="Clôturée","Non",IF(D207="","Date manquante",IF(D207&lt;'Tableau de bord'!$B$4,"Oui","Non"))))</x:f>
      </x:c>
    </x:row>
    <x:row r="208" ht="38" customHeight="1">
      <x:c r="A208" s="11"/>
      <x:c r="B208" s="11"/>
      <x:c r="C208" s="11"/>
      <x:c r="D208" s="12"/>
      <x:c r="E208" s="11"/>
      <x:c r="F208" s="11"/>
      <x:c r="G208" s="6" t="str">
        <x:f>IF(A208="","",IF(E208="Clôturée","Non",IF(D208="","Date manquante",IF(D208&lt;'Tableau de bord'!$B$4,"Oui","Non"))))</x:f>
      </x:c>
    </x:row>
    <x:row r="209" ht="38" customHeight="1">
      <x:c r="A209" s="11"/>
      <x:c r="B209" s="11"/>
      <x:c r="C209" s="11"/>
      <x:c r="D209" s="12"/>
      <x:c r="E209" s="11"/>
      <x:c r="F209" s="11"/>
      <x:c r="G209" s="6" t="str">
        <x:f>IF(A209="","",IF(E209="Clôturée","Non",IF(D209="","Date manquante",IF(D209&lt;'Tableau de bord'!$B$4,"Oui","Non"))))</x:f>
      </x:c>
    </x:row>
  </x:sheetData>
  <x:dataValidations count="3">
    <x:dataValidation type="list" sqref="C10:C209">
      <x:formula1>"P1,P2,P3,À évaluer"</x:formula1>
    </x:dataValidation>
    <x:dataValidation type="list" sqref="E10:E209">
      <x:formula1>"À préparer,À valider,Planifiée,En cours,Réalisée, à vérifier,Clôturée"</x:formula1>
    </x:dataValidation>
    <x:dataValidation type="list" sqref="F10:F209">
      <x:formula1>"Oui,Non"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c67c8a4dc7c490c"/>
  </x:tableParts>
</x:worksheet>
</file>